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ung Duong\Desktop\"/>
    </mc:Choice>
  </mc:AlternateContent>
  <xr:revisionPtr revIDLastSave="0" documentId="8_{68129AEE-A4A6-4E94-98F5-21D7F044BE3F}" xr6:coauthVersionLast="47" xr6:coauthVersionMax="47" xr10:uidLastSave="{00000000-0000-0000-0000-000000000000}"/>
  <bookViews>
    <workbookView xWindow="-120" yWindow="-120" windowWidth="20730" windowHeight="11160" activeTab="4" xr2:uid="{00000000-000D-0000-FFFF-FFFF00000000}"/>
  </bookViews>
  <sheets>
    <sheet name="DS HĐ CẤP BỘ MÔN" sheetId="4" r:id="rId1"/>
    <sheet name="BM04.2022" sheetId="5" r:id="rId2"/>
    <sheet name="BM05.2022" sheetId="6" r:id="rId3"/>
    <sheet name="BM06.2022" sheetId="7" r:id="rId4"/>
    <sheet name="BM07.2022 trường" sheetId="8"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6" l="1"/>
  <c r="C215" i="6"/>
  <c r="C208" i="6"/>
  <c r="C192" i="6"/>
  <c r="C182" i="6"/>
  <c r="C173" i="6"/>
  <c r="C156" i="6"/>
  <c r="C148" i="6"/>
  <c r="C139" i="6"/>
  <c r="C130" i="6"/>
  <c r="C113" i="6"/>
  <c r="C89" i="6"/>
  <c r="C83" i="6"/>
  <c r="C74" i="6"/>
  <c r="C67" i="6"/>
  <c r="C43" i="6"/>
  <c r="C27" i="6"/>
  <c r="C215" i="5"/>
  <c r="C208" i="5"/>
  <c r="C192" i="5"/>
  <c r="C182" i="5"/>
  <c r="C173" i="5"/>
  <c r="C156" i="5"/>
  <c r="C148" i="5"/>
  <c r="C139" i="5"/>
  <c r="C130" i="5"/>
  <c r="C113" i="5"/>
  <c r="C89" i="5"/>
  <c r="C83" i="5"/>
  <c r="C74" i="5"/>
  <c r="C67" i="5"/>
  <c r="C43" i="5"/>
  <c r="C27" i="5"/>
  <c r="C11" i="5"/>
  <c r="C191" i="6" l="1"/>
  <c r="C226" i="6" s="1"/>
  <c r="C82" i="6"/>
  <c r="C224" i="6" s="1"/>
  <c r="C225" i="6"/>
  <c r="C191" i="5"/>
  <c r="C82" i="5"/>
  <c r="C226" i="5" l="1"/>
  <c r="C225" i="5"/>
  <c r="C224" i="5"/>
</calcChain>
</file>

<file path=xl/sharedStrings.xml><?xml version="1.0" encoding="utf-8"?>
<sst xmlns="http://schemas.openxmlformats.org/spreadsheetml/2006/main" count="900" uniqueCount="244">
  <si>
    <t>Họ tên giảng viên: ………………………………………………………</t>
  </si>
  <si>
    <t>Bộ môn: ………………………………..………..………………………</t>
  </si>
  <si>
    <t>CÁC TIÊU CHÍ, TIÊU CHUẨN VÀ CHỈ SỐ</t>
  </si>
  <si>
    <t xml:space="preserve">Điểm đánh giá </t>
  </si>
  <si>
    <t>Điểm đánh giá tối đa</t>
  </si>
  <si>
    <t xml:space="preserve">Điểm cá nhân tự đánh giá </t>
  </si>
  <si>
    <t>TIÊU CHÍ 1: NĂNG LỰC CHUYÊN MÔN</t>
  </si>
  <si>
    <t>16-20</t>
  </si>
  <si>
    <t xml:space="preserve">Tiêu chuẩn 1: Trình độ chuyên môn </t>
  </si>
  <si>
    <t>A. Đối với nhà giáo giảng dạy lý thuyết</t>
  </si>
  <si>
    <t>1. Có văn bằng tốt nghiệp đại học chuyên ngành hoặc đại học sư phạm chuyên ngành trở lên, phù hợp với ngành, nghề giảng dạy</t>
  </si>
  <si>
    <t xml:space="preserve">  - Có</t>
  </si>
  <si>
    <t xml:space="preserve">  - Không có</t>
  </si>
  <si>
    <t>2,0</t>
  </si>
  <si>
    <t>0,0</t>
  </si>
  <si>
    <t>2. Nắm vững kiến thức ngành, nghề được phân công giảng dạy</t>
  </si>
  <si>
    <t xml:space="preserve">  - Được đánh giá là Tốt, Khá.</t>
  </si>
  <si>
    <t xml:space="preserve">  - Được đánh giá là Trung bình.</t>
  </si>
  <si>
    <t xml:space="preserve">  - Được đánh giá là không đạt yêu cầu</t>
  </si>
  <si>
    <t>1,0</t>
  </si>
  <si>
    <t>3. Có kiến thức về ngành, nghề liên quan</t>
  </si>
  <si>
    <t>4. Hiểu biết về thực tiễn nghề nghiệp và những tiến bộ KHKT,Công nghệ mới của ngành, nghề được phân công giảng dạy</t>
  </si>
  <si>
    <t xml:space="preserve">  - Được đánh giá là không đạt yêu cầu.</t>
  </si>
  <si>
    <t>B. Đối với nhà giáo giảng dạy thực hành</t>
  </si>
  <si>
    <t>1. Có một trong các chứng chỉ kỹ năng nghề được quy định trong Thông tư 08/2017/TT-BLĐTBXH ngày 10/3/2017.</t>
  </si>
  <si>
    <t>2. Thực hiện thành thạo các kỹ năng của ngành, nghề được phân công giảng dạy</t>
  </si>
  <si>
    <t xml:space="preserve">  - Được đánh giá là Không đạt yêu cầu.</t>
  </si>
  <si>
    <t>3.Tổ chức thành thạo các hoạt động lao động sản xuất, dịch vụ ngành, nghề được phân công giảng dạy</t>
  </si>
  <si>
    <t xml:space="preserve">  - Được đánh giá là Tốt, Khá</t>
  </si>
  <si>
    <t xml:space="preserve">  - Được đánh giá Đạt yêu cầu </t>
  </si>
  <si>
    <t xml:space="preserve">  - Được đánh giá là Không đạt yêu cầu</t>
  </si>
  <si>
    <t>4. Nắm vững kỹ thuật an toàn, vệ sinh lao động của ngành, nghề được phân công giảng dạy</t>
  </si>
  <si>
    <r>
      <t xml:space="preserve">  </t>
    </r>
    <r>
      <rPr>
        <sz val="12"/>
        <color rgb="FF000000"/>
        <rFont val="Times New Roman"/>
        <family val="1"/>
      </rPr>
      <t>- Được đánh giá là Tốt, Khá</t>
    </r>
  </si>
  <si>
    <t xml:space="preserve">  - Được đánh giá là Đạt yêu cầu </t>
  </si>
  <si>
    <t>C. Đối với nhà giáo giảng dạy tích hợp</t>
  </si>
  <si>
    <t xml:space="preserve">2. Nắm vững kiến thức ngành, nghề được phân công giảng dạy </t>
  </si>
  <si>
    <r>
      <t xml:space="preserve">  </t>
    </r>
    <r>
      <rPr>
        <sz val="12"/>
        <color rgb="FF000000"/>
        <rFont val="Times New Roman"/>
        <family val="1"/>
      </rPr>
      <t>- Được đánh giá là Tốt, Khá.</t>
    </r>
  </si>
  <si>
    <r>
      <t xml:space="preserve">  -</t>
    </r>
    <r>
      <rPr>
        <sz val="12"/>
        <color theme="1"/>
        <rFont val="Times New Roman"/>
        <family val="1"/>
      </rPr>
      <t xml:space="preserve"> Được đánh giá là Không đạt yêu cầu.</t>
    </r>
  </si>
  <si>
    <t xml:space="preserve">3. Có kiến thức về ngành, nghề liên quan </t>
  </si>
  <si>
    <r>
      <t xml:space="preserve">  - Được đánh giá là Không</t>
    </r>
    <r>
      <rPr>
        <sz val="12"/>
        <color theme="1"/>
        <rFont val="Times New Roman"/>
        <family val="1"/>
      </rPr>
      <t xml:space="preserve"> đạt yêu cầu.</t>
    </r>
  </si>
  <si>
    <t xml:space="preserve">4. Hiểu biết về thực tiễn nghề nghiệp, tiến bộ KHKT-CN mới và kỹ thuật an toàn, vệ sinh lao động của ngành, nghề được phân công giảng dạy </t>
  </si>
  <si>
    <t xml:space="preserve">  - Được đánh giá là  Không đạt yêu cầu</t>
  </si>
  <si>
    <t>5. Thực hiện thành thạo các kỹ năng ngành, nghề được phân công giảng dạy</t>
  </si>
  <si>
    <t xml:space="preserve">  - Được đánh giá  là Tốt, Khá</t>
  </si>
  <si>
    <t xml:space="preserve">  - Được đánh giá là Trung bình</t>
  </si>
  <si>
    <t>6. Tổ chức thành thạo các hoạt động lao động sản xuất, dịch vụ liên quan tới ngành, nghề được phân công giảng dạy</t>
  </si>
  <si>
    <t>Tiêu chuẩn 2. Trình độ ngoại ngữ</t>
  </si>
  <si>
    <t xml:space="preserve">  - Có chứng chỉ </t>
  </si>
  <si>
    <t xml:space="preserve">  -  Có sử dụng</t>
  </si>
  <si>
    <t xml:space="preserve">  -  Không sử dụng</t>
  </si>
  <si>
    <t>Tiêu chuẩn 3. Trình độ tin học</t>
  </si>
  <si>
    <t>1. Có trình độ tin học đạt Chuẩn kỹ năng sử dụng công nghệ thông tin cơ bản theo quy định tại Thông tư 03/2014/TT-BTTTT ngày 11/3/2014 của Bộ Thông tin và Truyền thông hoặc tương đương trở lên.</t>
  </si>
  <si>
    <r>
      <t xml:space="preserve">  -  </t>
    </r>
    <r>
      <rPr>
        <sz val="12"/>
        <color theme="1"/>
        <rFont val="Times New Roman"/>
        <family val="1"/>
      </rPr>
      <t xml:space="preserve">Có chứng chỉ </t>
    </r>
  </si>
  <si>
    <r>
      <t xml:space="preserve">  -  </t>
    </r>
    <r>
      <rPr>
        <sz val="12"/>
        <color theme="1"/>
        <rFont val="Times New Roman"/>
        <family val="1"/>
      </rPr>
      <t xml:space="preserve">Không có chứng chỉ </t>
    </r>
  </si>
  <si>
    <t>2.Sử dụng thành thạo phần mềm dạy học chuyên ngành để thiết kế bài giảng , tài liệu giảng dạy</t>
  </si>
  <si>
    <t xml:space="preserve">  - Sử dụng thành thạo, đạt hiệu quả cao</t>
  </si>
  <si>
    <t>TIÊU CHÍ 2: NĂNG LỰC SƯ PHẠM</t>
  </si>
  <si>
    <t>Tiêu chuẩn 1. Trình độ nghiệp vụ sư phạm và thời gian tham gia giảng dạy</t>
  </si>
  <si>
    <t>1. Chứng chỉ sư phạm dạy nghề trình độ trung cấp nghề, cao đẳng nghề hoặc chứng chỉ bồi dưỡng nghiệp vụ sư phạm cho giảng viên đại học, cao đẳng hoặc bằng tốt nghiệp đại học chuyên ngành sư phạm.</t>
  </si>
  <si>
    <r>
      <t xml:space="preserve">  -  </t>
    </r>
    <r>
      <rPr>
        <sz val="12"/>
        <color theme="1"/>
        <rFont val="Times New Roman"/>
        <family val="1"/>
      </rPr>
      <t>Có chứng chỉ</t>
    </r>
  </si>
  <si>
    <r>
      <t xml:space="preserve">  -  </t>
    </r>
    <r>
      <rPr>
        <sz val="12"/>
        <color theme="1"/>
        <rFont val="Times New Roman"/>
        <family val="1"/>
      </rPr>
      <t>Không có chứng chỉ</t>
    </r>
  </si>
  <si>
    <t>2.Thời gian tham gia giảng ít nhất 12 tháng</t>
  </si>
  <si>
    <t>Tiêu chuẩn 2. Chuẩn bị hoạt động giảng dạy</t>
  </si>
  <si>
    <t>1. Lập được kế hoạch giảng dạy môn học, mô-đun được phân công trên cơ sở chương trình, kế hoạch đào tạo của cả khóa học</t>
  </si>
  <si>
    <t xml:space="preserve">  -  Lập kế hoạch đầy đủ</t>
  </si>
  <si>
    <t xml:space="preserve">  -  Có lập kế hoạch nhưng chưa đầy đủ</t>
  </si>
  <si>
    <t xml:space="preserve">  -  Không lập kế hoạch</t>
  </si>
  <si>
    <t>2. Soạn giáo án theo quy định, thể hiện được các hoạt động dạy và học</t>
  </si>
  <si>
    <t xml:space="preserve">  -  Soạn giáo án đầy đủ, đúng quy định</t>
  </si>
  <si>
    <t xml:space="preserve">  -  Soạn giáo án nhưng chưa đầy đủ và kịp thời</t>
  </si>
  <si>
    <r>
      <t xml:space="preserve">  -  </t>
    </r>
    <r>
      <rPr>
        <sz val="12"/>
        <color theme="1"/>
        <rFont val="Times New Roman"/>
        <family val="1"/>
      </rPr>
      <t>Soạn giáo án không đúng quy định</t>
    </r>
  </si>
  <si>
    <t xml:space="preserve">      1,0</t>
  </si>
  <si>
    <t xml:space="preserve">  0,0</t>
  </si>
  <si>
    <t>3. Lựa chọn phương pháp dạy học phù hợp cho các bài học của chương trình môn học, mô-đun được phân công giảng dạy</t>
  </si>
  <si>
    <t xml:space="preserve">- Được đánh giá phù hợp từ 75% - 100%  </t>
  </si>
  <si>
    <t>- Được đánh giá phù hợp từ 50% - &lt; 75%</t>
  </si>
  <si>
    <t>- Được đánh giá phù hợp &lt;50%</t>
  </si>
  <si>
    <t xml:space="preserve">     1,0</t>
  </si>
  <si>
    <t xml:space="preserve">  -  Chuẩn bị đầy đủ</t>
  </si>
  <si>
    <t xml:space="preserve">  -  Có chuẩn bị nhưng chưa đầy đủ</t>
  </si>
  <si>
    <t xml:space="preserve">  -  Không chuẩn bị</t>
  </si>
  <si>
    <t xml:space="preserve">6. Chủ trì hoặc tham gia thiết kế và bố trí trang thiết bị dạy học của phòng học chuyên môn phù hợp với chương trình của ngành, nghề được phân công giảng dạy. </t>
  </si>
  <si>
    <t xml:space="preserve">  -  Chủ trì thiết kế và bố trí trang thiết bị dạy học của phòng học chuyên môn phù hợp. </t>
  </si>
  <si>
    <t xml:space="preserve">  -  Tham gia bố trí trang thiết bị dạy học của phòng học chuyên môn phù hợp.   </t>
  </si>
  <si>
    <t xml:space="preserve">  -   Không tham gia</t>
  </si>
  <si>
    <t>Tiêu chuẩn 3. Thực hiện hoạt động giảng dạy</t>
  </si>
  <si>
    <t>1. Tổ chức dạy học phù hợp với ngành, nghề đào tạo và với từng đối tượng người học; thực hiện đầy đủ kế hoạch giảng dạy, đúng chương trình, nội dung</t>
  </si>
  <si>
    <r>
      <t xml:space="preserve">  -  </t>
    </r>
    <r>
      <rPr>
        <sz val="12"/>
        <color theme="1"/>
        <rFont val="Times New Roman"/>
        <family val="1"/>
      </rPr>
      <t>Được đánh giá là Tốt, Khá.</t>
    </r>
  </si>
  <si>
    <r>
      <t xml:space="preserve">  -  </t>
    </r>
    <r>
      <rPr>
        <sz val="12"/>
        <color theme="1"/>
        <rFont val="Times New Roman"/>
        <family val="1"/>
      </rPr>
      <t>Được đánh giá là Trung bình</t>
    </r>
  </si>
  <si>
    <r>
      <t xml:space="preserve">  -  </t>
    </r>
    <r>
      <rPr>
        <sz val="12"/>
        <color theme="1"/>
        <rFont val="Times New Roman"/>
        <family val="1"/>
      </rPr>
      <t>Được đánh giá là Không đạt yêu cầu</t>
    </r>
  </si>
  <si>
    <t>2.Thực hiện các giờ dạy lý thuyết, thực hành,tích hợp theo quy định</t>
  </si>
  <si>
    <r>
      <t xml:space="preserve">  -  </t>
    </r>
    <r>
      <rPr>
        <sz val="12"/>
        <color theme="1"/>
        <rFont val="Times New Roman"/>
        <family val="1"/>
      </rPr>
      <t>Được đánh giá là  Tốt, Khá.</t>
    </r>
  </si>
  <si>
    <r>
      <t xml:space="preserve">  -  </t>
    </r>
    <r>
      <rPr>
        <sz val="12"/>
        <color theme="1"/>
        <rFont val="Times New Roman"/>
        <family val="1"/>
      </rPr>
      <t xml:space="preserve">Được đánh giá là Trung bình </t>
    </r>
  </si>
  <si>
    <t>3. Vận dụng, kết hợp các phương pháp dạy học để phát huy tính tích cực, sáng tạo, phát triển năng lực tự học của người học</t>
  </si>
  <si>
    <t>4. Sử dụng thành thạo các phương tiện, thiết bị dạy học để nâng cao hiệu quả giảng dạy, đảm bảo chất lượng giáo dục nghề nghiệp</t>
  </si>
  <si>
    <t>Tiêu chuẩn 4. Kiểm tra, đánh giá kết quả học tập của người học</t>
  </si>
  <si>
    <t>1. Lựa chọn và thiết kế các công cụ kiểm tra, đánh giá kết quả học tập của người học phù hợp với môn học, mô-đun được phân công giảng dạy</t>
  </si>
  <si>
    <t xml:space="preserve">  - Lựa chọn và thiết kế phù hợp, đánh giá tốt kết quả học tập của người học</t>
  </si>
  <si>
    <t xml:space="preserve">  - Lựa chọn và thiết kế phù hợp, đánh giá ở mức khá, trung bình kết quả học tập của người học </t>
  </si>
  <si>
    <t xml:space="preserve">  - Lựa chọn và thiết kế không phù hợp</t>
  </si>
  <si>
    <t>2. Thực hiện việc kiểm tra, đánh giá toàn diện, chính xác, mang tính giáo dục và đúng quy định; sử dụng được kết quả kiểm tra, đánh giá để điều chỉnh hoạt động dạy và học</t>
  </si>
  <si>
    <r>
      <t xml:space="preserve">  -  </t>
    </r>
    <r>
      <rPr>
        <sz val="12"/>
        <color theme="1"/>
        <rFont val="Times New Roman"/>
        <family val="1"/>
      </rPr>
      <t>Được đánh giá là khá, tốt.</t>
    </r>
  </si>
  <si>
    <t>Tiêu chuẩn 5. Quản lý hồ sơ dạy học</t>
  </si>
  <si>
    <r>
      <t>1.</t>
    </r>
    <r>
      <rPr>
        <sz val="12"/>
        <color theme="1"/>
        <rFont val="Times New Roman"/>
        <family val="1"/>
      </rPr>
      <t xml:space="preserve"> Thực hiện đầy đủ các quy định về sử dụng biểu mẫu, sổ sách, hồ sơ dạy học.</t>
    </r>
  </si>
  <si>
    <t xml:space="preserve">  -  Thực hiện đúng và đầy đủ</t>
  </si>
  <si>
    <t xml:space="preserve">  - Có thực hiện</t>
  </si>
  <si>
    <t xml:space="preserve">  -  Không thực hiện </t>
  </si>
  <si>
    <r>
      <t xml:space="preserve">2. </t>
    </r>
    <r>
      <rPr>
        <sz val="12"/>
        <color theme="1"/>
        <rFont val="Times New Roman"/>
        <family val="1"/>
      </rPr>
      <t>Bảo quản, lưu trữ, sử dụng hồ sơ dạy học theo quy định.</t>
    </r>
  </si>
  <si>
    <t xml:space="preserve"> -  Thực hiện đúng và đầy đủ</t>
  </si>
  <si>
    <t xml:space="preserve"> - Có thực hiện</t>
  </si>
  <si>
    <t xml:space="preserve"> -  Không thực hiện</t>
  </si>
  <si>
    <t>Tiêu chuẩn 6. Xây dựng chương trình, biên soạn giáo trình, tài liệu giảng dạy</t>
  </si>
  <si>
    <t>1. Nắm được căn cứ, nguyên tắc, yêu cầu và quy trình xây dựng chương trình đào tạo theo các quy định hiện hành.</t>
  </si>
  <si>
    <t xml:space="preserve"> -  Đạt yêu cầu</t>
  </si>
  <si>
    <r>
      <t xml:space="preserve"> -  </t>
    </r>
    <r>
      <rPr>
        <sz val="12"/>
        <color theme="1"/>
        <rFont val="Times New Roman"/>
        <family val="1"/>
      </rPr>
      <t>Không đạt yêu cầu</t>
    </r>
  </si>
  <si>
    <t>2. Chủ trì hoặc tham gia biên soạn, chỉnh lý chương trình, giáo trình, tài liệu đào tạo trình độ cao đẳng; chương trình bồi dưỡng nghề nghiệp.</t>
  </si>
  <si>
    <t xml:space="preserve">  - Chủ trì</t>
  </si>
  <si>
    <t xml:space="preserve">  - Tham gia</t>
  </si>
  <si>
    <t xml:space="preserve">  - Không tham gia</t>
  </si>
  <si>
    <t>Tiêu chuẩn 7: Xây dựng kế hoạch, thực hiện các hoạt động giáo dục</t>
  </si>
  <si>
    <t>1. Xây dựng được kế hoạch giáo dục người học thông qua giảng dạy và qua các hoạt động khác</t>
  </si>
  <si>
    <t xml:space="preserve">    - Xây dựng kế hoạch đầy đủ</t>
  </si>
  <si>
    <t xml:space="preserve">    - Có xây dựng kế hoạch </t>
  </si>
  <si>
    <t xml:space="preserve">    - Không xây dựng kế hoạch</t>
  </si>
  <si>
    <t>2. Thực hiện việc giáo dục đạo đức nghề nghiệp, thái độ nghề nghiệp thông qua việc giảng dạy môn học, mô-đun theo kế hoạch đã xây dựng</t>
  </si>
  <si>
    <t xml:space="preserve">    - Có thực hiện và đạt hiệu quả </t>
  </si>
  <si>
    <t xml:space="preserve">    - Có thực hiện </t>
  </si>
  <si>
    <t xml:space="preserve">    - Không thực hiện</t>
  </si>
  <si>
    <t>3. Vận dụng các hiểu biết về tâm lý, giáo dục vào thực hiện hoạt động giáo dục người học</t>
  </si>
  <si>
    <t xml:space="preserve">    - Vận dụng hiệu quả</t>
  </si>
  <si>
    <t xml:space="preserve">    - Có vận dụng </t>
  </si>
  <si>
    <t xml:space="preserve">    - Không vận dụng</t>
  </si>
  <si>
    <t>4. Đánh giá kết quả các mặt rèn luyện đạo đức của người học theo quy định một cách chính xác, công bằng và có tác dụng giáo dục</t>
  </si>
  <si>
    <r>
      <t xml:space="preserve">   -  </t>
    </r>
    <r>
      <rPr>
        <sz val="12"/>
        <color theme="1"/>
        <rFont val="Times New Roman"/>
        <family val="1"/>
      </rPr>
      <t>Có đánh giá chính xác</t>
    </r>
  </si>
  <si>
    <r>
      <t xml:space="preserve">   </t>
    </r>
    <r>
      <rPr>
        <sz val="12"/>
        <color rgb="FF000000"/>
        <rFont val="Times New Roman"/>
        <family val="1"/>
      </rPr>
      <t xml:space="preserve">-  </t>
    </r>
    <r>
      <rPr>
        <sz val="12"/>
        <color theme="1"/>
        <rFont val="Times New Roman"/>
        <family val="1"/>
      </rPr>
      <t>Có đánh giá c</t>
    </r>
  </si>
  <si>
    <r>
      <t xml:space="preserve">   -  </t>
    </r>
    <r>
      <rPr>
        <sz val="12"/>
        <color theme="1"/>
        <rFont val="Times New Roman"/>
        <family val="1"/>
      </rPr>
      <t>Không đánh giá</t>
    </r>
  </si>
  <si>
    <t>Tiêu chuẩn 8: Quản lý người học, xây dựng môi trường giáo dục, học tập</t>
  </si>
  <si>
    <t>1. Có trình độ ngoại ngữ Bậc 2 (A2) theo quy định tại Thông tư 01/2014/TT-BGDĐT ngày 24/01/2014 của  Bộ GD&amp;ĐT ban hành Khung năng lực ngoại ngữ 6 bậc dùng cho Việt nam hoặc tương đương trở lên.</t>
  </si>
  <si>
    <r>
      <t>1.</t>
    </r>
    <r>
      <rPr>
        <sz val="12"/>
        <color rgb="FF000000"/>
        <rFont val="Times New Roman"/>
        <family val="1"/>
      </rPr>
      <t xml:space="preserve"> Quản lý được các thông tin liên quan đến người học và sử dụng hiệu quả các thông tin vào giáo dục, dạy học, quản lý người học.</t>
    </r>
  </si>
  <si>
    <t xml:space="preserve">  - Quản lý tốt</t>
  </si>
  <si>
    <t xml:space="preserve">  - Có quản lý</t>
  </si>
  <si>
    <t xml:space="preserve"> -  Không quản lý</t>
  </si>
  <si>
    <r>
      <t>2.</t>
    </r>
    <r>
      <rPr>
        <sz val="12"/>
        <color rgb="FF000000"/>
        <rFont val="Times New Roman"/>
        <family val="1"/>
      </rPr>
      <t xml:space="preserve"> Xây dựng môi trường giáo dục, học tập lành mạnh, thuận lợi, dân chủ, hợp tác.</t>
    </r>
  </si>
  <si>
    <t xml:space="preserve">  -  Tích cực xây dựng  môi trường giáo dục, học tập lành mạnh, thuận lợi, dân chủ, hợp tác.</t>
  </si>
  <si>
    <t xml:space="preserve">  -  Có xây dựng</t>
  </si>
  <si>
    <t xml:space="preserve">  -  Không xây dựng</t>
  </si>
  <si>
    <t>Tiêu chuẩn 9: Hoạt động xã hội</t>
  </si>
  <si>
    <r>
      <t>1.</t>
    </r>
    <r>
      <rPr>
        <sz val="12"/>
        <color rgb="FF000000"/>
        <rFont val="Times New Roman"/>
        <family val="1"/>
      </rPr>
      <t xml:space="preserve"> Phối hợp với gia đình người học và cộng đồng động viên, hỗ trợ, giám sát việc học tập, rèn luyện của người học; góp phần huy động các nguồn lực xã hội xây dựng, phát triển cơ sở hoạt động giáo dục nghề nghiệp.</t>
    </r>
  </si>
  <si>
    <t xml:space="preserve">   -  Phối hợp tốt</t>
  </si>
  <si>
    <t xml:space="preserve">   - Có phối hợp</t>
  </si>
  <si>
    <t xml:space="preserve">   -  Không phối hợp</t>
  </si>
  <si>
    <r>
      <t>2.</t>
    </r>
    <r>
      <rPr>
        <sz val="12"/>
        <color rgb="FF000000"/>
        <rFont val="Times New Roman"/>
        <family val="1"/>
      </rPr>
      <t xml:space="preserve"> Tham gia các hoạt động xã hội trong và ngoài cơ sở giáo dục nghề nghiệp, xây dựng quan hệ giữa cơ sở hoạt động GDNN với  doanh nghiệp nhằm phát triển cơ sở hoạt động GDNN, cộng đồng; xây dựng phong trào học nghề lập nghiệp trong xã hội.</t>
    </r>
  </si>
  <si>
    <t xml:space="preserve">   -  Tích cực tham gia</t>
  </si>
  <si>
    <t xml:space="preserve">   -  Có tham gia</t>
  </si>
  <si>
    <t xml:space="preserve">   -  Không tham gia    </t>
  </si>
  <si>
    <t>TIÊU CHÍ 3: NĂNG LỰC PHÁT TRIỂN NGHỀ NGHIỆP, NGHIÊN CỨU KHOA HỌC</t>
  </si>
  <si>
    <t>Tiêu chuẩn 1: Học tập, bồi dưỡng nâng cao</t>
  </si>
  <si>
    <t>1.Thường xuyên dự giờ, trao đổi kinh nghiệm giảng dạy, giáo dục với đồng nghiệp; tham gia bồi dưỡng đồng nghiệp theo yêu cầu phát triển của phòng, khoa, tổ bộ môn</t>
  </si>
  <si>
    <r>
      <t xml:space="preserve">   -  </t>
    </r>
    <r>
      <rPr>
        <sz val="12"/>
        <color theme="1"/>
        <rFont val="Times New Roman"/>
        <family val="1"/>
      </rPr>
      <t>Tham gia đầy đủ các nội dung</t>
    </r>
  </si>
  <si>
    <r>
      <t xml:space="preserve">   -  </t>
    </r>
    <r>
      <rPr>
        <sz val="12"/>
        <color theme="1"/>
        <rFont val="Times New Roman"/>
        <family val="1"/>
      </rPr>
      <t>Tham gia nhưng không đầy đủ</t>
    </r>
  </si>
  <si>
    <r>
      <t xml:space="preserve">   -  </t>
    </r>
    <r>
      <rPr>
        <sz val="12"/>
        <color theme="1"/>
        <rFont val="Times New Roman"/>
        <family val="1"/>
      </rPr>
      <t xml:space="preserve">Không tham gia  </t>
    </r>
  </si>
  <si>
    <t xml:space="preserve">2. Tham gia hội giảng các cấp </t>
  </si>
  <si>
    <t xml:space="preserve">  -  Có tham gia</t>
  </si>
  <si>
    <r>
      <t xml:space="preserve">  -  </t>
    </r>
    <r>
      <rPr>
        <sz val="12"/>
        <color theme="1"/>
        <rFont val="Times New Roman"/>
        <family val="1"/>
      </rPr>
      <t>Không tham gia</t>
    </r>
  </si>
  <si>
    <r>
      <t>3.</t>
    </r>
    <r>
      <rPr>
        <sz val="12"/>
        <color theme="1"/>
        <rFont val="Times New Roman"/>
        <family val="1"/>
      </rPr>
      <t xml:space="preserve"> Thường xuyên tự học tập, bồi dưỡng, rèn luyện nâng cao trình độ chuyên môn, nghiệp vụ, phẩm chất đạo đức nghề nghiệp.</t>
    </r>
  </si>
  <si>
    <t xml:space="preserve">   -  Thường xuyên tham gia</t>
  </si>
  <si>
    <t xml:space="preserve">   -  Có tham gia </t>
  </si>
  <si>
    <r>
      <t>4.</t>
    </r>
    <r>
      <rPr>
        <sz val="12"/>
        <color theme="1"/>
        <rFont val="Times New Roman"/>
        <family val="1"/>
      </rPr>
      <t xml:space="preserve"> Tham gia các khoá đào tạo, bồi dưỡng nâng cao trình độ, cập nhật kiến thức, kỹ năng nghề, công nghệ, phương pháp giảng dạy đáp ứng yêu cầu của giáo dục nghề nghiệp.</t>
    </r>
  </si>
  <si>
    <t>Tiêu chuẩn 2: Phát triển năng lực nghề nghiệp cho người học</t>
  </si>
  <si>
    <r>
      <t>1.</t>
    </r>
    <r>
      <rPr>
        <sz val="12"/>
        <color rgb="FF000000"/>
        <rFont val="Times New Roman"/>
        <family val="1"/>
      </rPr>
      <t xml:space="preserve"> Hướng dẫn thực tập kết hợp với thực tiễn nghề nghiệp.</t>
    </r>
  </si>
  <si>
    <r>
      <t>2.</t>
    </r>
    <r>
      <rPr>
        <sz val="12"/>
        <color rgb="FF000000"/>
        <rFont val="Times New Roman"/>
        <family val="1"/>
      </rPr>
      <t xml:space="preserve"> Tham gia bồi dưỡng nâng cao, luyện tay nghề cho học sinh, sinh viên giỏi các cấp.</t>
    </r>
  </si>
  <si>
    <t>Tiêu chuẩn 3: Nghiên cứu khoa học</t>
  </si>
  <si>
    <t>1.Có kiến thức, kỹ năng cơ bản về nghiên cứu khoa học và công nghệ</t>
  </si>
  <si>
    <r>
      <t xml:space="preserve">   -  </t>
    </r>
    <r>
      <rPr>
        <sz val="12"/>
        <color theme="1"/>
        <rFont val="Times New Roman"/>
        <family val="1"/>
      </rPr>
      <t>Có kiến thức</t>
    </r>
  </si>
  <si>
    <r>
      <t xml:space="preserve">   -  </t>
    </r>
    <r>
      <rPr>
        <sz val="12"/>
        <color theme="1"/>
        <rFont val="Times New Roman"/>
        <family val="1"/>
      </rPr>
      <t>Không có kiến thức</t>
    </r>
  </si>
  <si>
    <t>2.Chủ trì hoặc tham gia nghiên cứu khoa học</t>
  </si>
  <si>
    <t xml:space="preserve">   - Hoàn thành từ 50% đến 100% định mức công việc NCKH</t>
  </si>
  <si>
    <t xml:space="preserve">   -  Hoàn thành dưới 50% định mức công việc NCKH</t>
  </si>
  <si>
    <r>
      <t xml:space="preserve">   - Không hoàn thành</t>
    </r>
    <r>
      <rPr>
        <sz val="11"/>
        <color theme="1"/>
        <rFont val="Calibri"/>
        <family val="2"/>
      </rPr>
      <t>.</t>
    </r>
  </si>
  <si>
    <t xml:space="preserve">1,0    </t>
  </si>
  <si>
    <t xml:space="preserve">     0,0</t>
  </si>
  <si>
    <t>Tổng số điểm đánh giá tối đa:</t>
  </si>
  <si>
    <t xml:space="preserve"> - Nhà giáo dạy lý thuyết</t>
  </si>
  <si>
    <t xml:space="preserve"> - Nhà giáo dạy thực hành</t>
  </si>
  <si>
    <t xml:space="preserve"> - Nhà giáo dạy tích hợp</t>
  </si>
  <si>
    <t>Điểm quy đổi = Điểm đánh giá/điểm tối đa *100</t>
  </si>
  <si>
    <t>Người đánh giá</t>
  </si>
  <si>
    <t>(Kí và ghi rõ họ tên)</t>
  </si>
  <si>
    <t xml:space="preserve">Điểm quy đổi = </t>
  </si>
  <si>
    <t xml:space="preserve">Chủ tịch HĐ đánh giá cấp BM </t>
  </si>
  <si>
    <t xml:space="preserve">          Thư ký HĐ đánh giá cấp Bộ môn</t>
  </si>
  <si>
    <t xml:space="preserve">                    (Kí và ghi rõ họ tên)</t>
  </si>
  <si>
    <t>TRƯỜNG CAO ĐẲNG Y TẾ HÀ ĐÔNG</t>
  </si>
  <si>
    <t>CỘNG HÒA XÃ HỘI CHỦ NGHĨA VIỆT NAM</t>
  </si>
  <si>
    <t>Độc lập - Tự do - Hạnh phúc</t>
  </si>
  <si>
    <t> PHIẾU TỔNG HỢP ĐÁNH GIÁ, XẾP LOẠI</t>
  </si>
  <si>
    <t>TT</t>
  </si>
  <si>
    <t>Họ và tên nhà giáo</t>
  </si>
  <si>
    <t>Cấp trình độ giảng dạy (TC, CĐ)</t>
  </si>
  <si>
    <t>Nhiệm vụ giảng dạy (LT, ThH, TH)</t>
  </si>
  <si>
    <t>Tự đánh giá, xếp loại của nhà giáo</t>
  </si>
  <si>
    <t>Đánh giá, xếp loại của bộ môn</t>
  </si>
  <si>
    <t>Ghi chú</t>
  </si>
  <si>
    <t>Điểm quy đổi</t>
  </si>
  <si>
    <t>Xếp loại</t>
  </si>
  <si>
    <t xml:space="preserve">  * Ghi chú: - Nhiệm vụ giảng dạy: LT – Dạy lý thuyết;  ThH – Dạy thực hành;  TH – Dạy tích hợp
- Nhà giáo đạt chuẩn loại A, loại B, loại C (ghi xếp loại tương ứng là A, B, C). Nhà giáo không đạt chuẩn (ghi xếp loại là KĐ)
</t>
  </si>
  <si>
    <t>Trưởng Bộ môn</t>
  </si>
  <si>
    <t>(Ký và ghi rõ họ, tên)</t>
  </si>
  <si>
    <t>Hà Nội, ngày……. tháng…… năm……</t>
  </si>
  <si>
    <t>DANH SÁCH HỘI ĐỒNG ĐÁNH GIÁ, XẾP LOẠI NHÀ GIÁO</t>
  </si>
  <si>
    <t xml:space="preserve">Chức vụ </t>
  </si>
  <si>
    <t>Chức vụ trong HĐ cấp bộ môn</t>
  </si>
  <si>
    <t xml:space="preserve">Họ và tên </t>
  </si>
  <si>
    <t xml:space="preserve">BỘ MÔN </t>
  </si>
  <si>
    <t xml:space="preserve">      TRƯỜNG CAO ĐẲNG Y TẾ HÀ ĐÔNG</t>
  </si>
  <si>
    <t xml:space="preserve">  BỘ MÔN …………………..NĂM HỌC ..........</t>
  </si>
  <si>
    <t>BM04/QT42-CĐYT</t>
  </si>
  <si>
    <t xml:space="preserve">PHIẾU ĐÁNH GIÁ, XẾP LOẠI CHUYÊN MÔN, NGHIỆP VỤ CỦA NHÀ GIÁO
</t>
  </si>
  <si>
    <t>Năm học: ……………………………</t>
  </si>
  <si>
    <t>BM05/QT42-CĐYT</t>
  </si>
  <si>
    <t xml:space="preserve">CHUYÊN MÔN, NGHIỆP VỤ NHÀ GIÁO CỦA BỘ MÔN </t>
  </si>
  <si>
    <t>NĂM HỌC .........</t>
  </si>
  <si>
    <t>BM06/QT42-CĐYT</t>
  </si>
  <si>
    <t>1.  Có văn bằng tốt nghiệp đại học chuyên ngành hoặc đại học sư phạm chuyên ngành trở lên, phù hợp với ngành, nghề giảng dạy và có một trong các chứng chỉ kỹ năng nghề được quy định trong Thông tư 08/2017/TT-BLĐTBXH ngày 10/3/2017.</t>
  </si>
  <si>
    <t>2. Đọc và hiểu tài liệu chuyên ngành phục vụ công tác giảng dạy; mô tả được một số công việc cơ bản của ngành, nghề được phân công giảng dạy .</t>
  </si>
  <si>
    <t>4. Chuẩn bị đầy đủ các phương tiện dạy học, thiết bị, nguyên, nhiên, vật liệu thực hành cần thiết.</t>
  </si>
  <si>
    <t>5. Tự làm các thiết bị dạy học đơn giản để phục vụ giảng dạy.</t>
  </si>
  <si>
    <t xml:space="preserve">  -  Có tự làm các thiết bị dạy học </t>
  </si>
  <si>
    <t xml:space="preserve">  -  Không tự làm các thiết bị dạy học</t>
  </si>
  <si>
    <t>Bộ môn: ………………………………………………………</t>
  </si>
  <si>
    <t>Họ tên giảng viên được Bộ môn đánh giá: ………………………………..………………………</t>
  </si>
  <si>
    <t xml:space="preserve">UBND THÀNH PHỐ HÀ NỘI </t>
  </si>
  <si>
    <t>CHUYÊN MÔN, NGHIỆP VỤ NHÀ GIÁO NĂM HỌC .........</t>
  </si>
  <si>
    <t>Đánh giá, xếp loại của Hiệu trưởng</t>
  </si>
  <si>
    <t>I</t>
  </si>
  <si>
    <t>Bộ môn .....</t>
  </si>
  <si>
    <t>II</t>
  </si>
  <si>
    <t>HIỆU TRƯỞNG</t>
  </si>
  <si>
    <t xml:space="preserve">             BỘ MÔN:............ </t>
  </si>
  <si>
    <t>BỘ MÔN: ...........</t>
  </si>
  <si>
    <t>Kết quả đánh giá nhà giáo</t>
  </si>
  <si>
    <t xml:space="preserve">  - Không có chứng chỉ</t>
  </si>
  <si>
    <t xml:space="preserve">  -  Có chứng chỉ </t>
  </si>
  <si>
    <t xml:space="preserve">  -  Không có chứng chỉ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</si>
</sst>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1"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3"/>
      <color theme="1"/>
      <name val="Times New Roman"/>
      <family val="1"/>
    </font>
    <font>
      <sz val="11"/>
      <color theme="1"/>
      <name val="Calibri"/>
      <family val="2"/>
    </font>
    <font>
      <b/>
      <i/>
      <sz val="12"/>
      <color rgb="FF000000"/>
      <name val="Times New Roman"/>
      <family val="1"/>
    </font>
    <font>
      <sz val="12"/>
      <color rgb="FF000000"/>
      <name val="Times New Roman"/>
      <family val="1"/>
    </font>
    <font>
      <b/>
      <sz val="12"/>
      <color rgb="FF000000"/>
      <name val="Times New Roman"/>
      <family val="1"/>
    </font>
    <font>
      <sz val="12"/>
      <color rgb="FFC00000"/>
      <name val="Times New Roman"/>
      <family val="1"/>
    </font>
    <font>
      <sz val="11"/>
      <color theme="1"/>
      <name val="Times New Roman"/>
      <family val="1"/>
    </font>
    <font>
      <b/>
      <i/>
      <sz val="11"/>
      <color theme="1"/>
      <name val="Times New Roman"/>
      <family val="1"/>
    </font>
    <font>
      <b/>
      <sz val="13"/>
      <color theme="1"/>
      <name val="Times New Roman"/>
      <family val="1"/>
    </font>
    <font>
      <b/>
      <sz val="14"/>
      <color theme="1"/>
      <name val="Times New Roman"/>
      <family val="1"/>
    </font>
    <font>
      <sz val="12"/>
      <color theme="1"/>
      <name val="Calibri"/>
      <family val="2"/>
      <scheme val="minor"/>
    </font>
    <font>
      <i/>
      <sz val="13"/>
      <color theme="1"/>
      <name val="Times New Roman"/>
      <family val="1"/>
    </font>
    <font>
      <b/>
      <i/>
      <sz val="12"/>
      <color theme="1"/>
      <name val="Times New Roman"/>
      <family val="1"/>
    </font>
    <font>
      <sz val="12"/>
      <color rgb="FFFF0000"/>
      <name val="Times New Roman"/>
      <family val="1"/>
    </font>
    <font>
      <b/>
      <sz val="12"/>
      <color rgb="FFFF0000"/>
      <name val="Times New Roman"/>
      <family val="1"/>
    </font>
    <font>
      <sz val="12"/>
      <name val="Times New Roman"/>
      <family val="1"/>
    </font>
    <font>
      <b/>
      <sz val="12"/>
      <name val="Times New Roman"/>
      <family val="1"/>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5">
    <xf numFmtId="0" fontId="0" fillId="0" borderId="0" xfId="0"/>
    <xf numFmtId="0" fontId="4" fillId="0" borderId="0" xfId="0" applyFont="1" applyAlignment="1">
      <alignment vertical="center"/>
    </xf>
    <xf numFmtId="0" fontId="10" fillId="0" borderId="0" xfId="0" applyFont="1"/>
    <xf numFmtId="0" fontId="4"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0" fillId="0" borderId="0" xfId="0" applyFont="1" applyAlignment="1">
      <alignment horizontal="center"/>
    </xf>
    <xf numFmtId="0" fontId="11" fillId="0" borderId="0" xfId="0" applyFont="1" applyAlignment="1"/>
    <xf numFmtId="0" fontId="10" fillId="0" borderId="0" xfId="0" applyFont="1" applyAlignment="1">
      <alignment horizontal="left"/>
    </xf>
    <xf numFmtId="0" fontId="12" fillId="0" borderId="0" xfId="0" applyFont="1" applyAlignment="1">
      <alignment vertical="center"/>
    </xf>
    <xf numFmtId="0" fontId="2" fillId="2" borderId="0" xfId="0" applyFont="1" applyFill="1" applyAlignment="1">
      <alignment vertical="center" wrapText="1"/>
    </xf>
    <xf numFmtId="0" fontId="13" fillId="2" borderId="0" xfId="0" applyFont="1" applyFill="1" applyAlignment="1">
      <alignment vertical="center" wrapText="1"/>
    </xf>
    <xf numFmtId="0" fontId="4" fillId="2" borderId="1" xfId="0" applyFont="1" applyFill="1" applyBorder="1" applyAlignment="1">
      <alignment horizontal="center" vertical="center" wrapText="1"/>
    </xf>
    <xf numFmtId="0" fontId="14" fillId="0" borderId="0" xfId="0" applyFont="1"/>
    <xf numFmtId="0" fontId="4" fillId="2" borderId="0" xfId="0" applyFont="1" applyFill="1" applyAlignment="1">
      <alignment vertical="center" wrapText="1"/>
    </xf>
    <xf numFmtId="0" fontId="12" fillId="2" borderId="0" xfId="0" applyFont="1" applyFill="1" applyAlignment="1">
      <alignment vertical="center" wrapText="1"/>
    </xf>
    <xf numFmtId="0" fontId="15"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0" borderId="0" xfId="0" applyFont="1" applyAlignment="1">
      <alignment horizontal="center"/>
    </xf>
    <xf numFmtId="0" fontId="4" fillId="2" borderId="1" xfId="0" applyFont="1" applyFill="1" applyBorder="1" applyAlignment="1">
      <alignment horizontal="left" vertical="center" wrapText="1"/>
    </xf>
    <xf numFmtId="0" fontId="15" fillId="2" borderId="0" xfId="0" applyFont="1" applyFill="1" applyAlignment="1">
      <alignment vertical="center" wrapText="1"/>
    </xf>
    <xf numFmtId="0" fontId="2" fillId="0" borderId="0" xfId="0" applyFont="1"/>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1" fillId="2" borderId="1" xfId="0" applyFont="1" applyFill="1" applyBorder="1" applyAlignment="1">
      <alignment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8"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1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0" fontId="17" fillId="2" borderId="1" xfId="0" applyFont="1" applyFill="1" applyBorder="1" applyAlignment="1">
      <alignment horizontal="justify" vertical="center" wrapText="1"/>
    </xf>
    <xf numFmtId="0" fontId="0" fillId="0" borderId="0" xfId="0" applyAlignment="1"/>
    <xf numFmtId="0" fontId="0" fillId="0" borderId="0" xfId="0" applyBorder="1" applyAlignment="1"/>
    <xf numFmtId="165" fontId="1"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 fillId="0" borderId="0" xfId="0" applyFont="1" applyAlignment="1">
      <alignment vertical="center"/>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19"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12" fillId="2" borderId="0" xfId="0" applyFont="1" applyFill="1" applyAlignment="1">
      <alignment horizontal="center" vertical="center" wrapText="1"/>
    </xf>
    <xf numFmtId="0" fontId="15" fillId="2" borderId="0" xfId="0" applyFont="1" applyFill="1" applyAlignment="1">
      <alignment horizontal="center" vertical="center" wrapText="1"/>
    </xf>
    <xf numFmtId="0" fontId="13" fillId="0" borderId="0" xfId="0" applyFont="1" applyAlignment="1">
      <alignment horizontal="center"/>
    </xf>
    <xf numFmtId="0" fontId="13" fillId="0" borderId="0" xfId="0" applyFont="1" applyAlignment="1">
      <alignment horizontal="center" vertical="center"/>
    </xf>
    <xf numFmtId="0" fontId="2" fillId="2" borderId="0" xfId="0" applyFont="1" applyFill="1" applyAlignment="1">
      <alignment horizontal="center" vertical="center" wrapText="1"/>
    </xf>
    <xf numFmtId="0" fontId="13" fillId="2" borderId="0" xfId="0" applyFont="1" applyFill="1" applyAlignment="1">
      <alignment horizontal="center" vertical="top" wrapText="1"/>
    </xf>
    <xf numFmtId="0" fontId="1"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6" fillId="0" borderId="0" xfId="0" applyFont="1" applyAlignment="1">
      <alignment horizontal="center"/>
    </xf>
    <xf numFmtId="0" fontId="7" fillId="2" borderId="0" xfId="0"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0" fontId="11" fillId="0" borderId="0" xfId="0" applyFont="1" applyAlignment="1">
      <alignment horizontal="center"/>
    </xf>
    <xf numFmtId="0" fontId="1" fillId="2" borderId="0" xfId="0" applyFont="1" applyFill="1" applyAlignment="1">
      <alignment horizontal="center" vertical="center" wrapText="1"/>
    </xf>
    <xf numFmtId="0" fontId="2" fillId="2" borderId="0" xfId="0" applyFont="1" applyFill="1" applyAlignment="1">
      <alignment horizontal="left" vertical="top" wrapText="1"/>
    </xf>
    <xf numFmtId="0" fontId="13" fillId="0" borderId="3" xfId="0" applyFont="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0" xfId="0" applyNumberFormat="1" applyFont="1" applyAlignment="1">
      <alignment horizontal="center" vertical="center" wrapText="1"/>
    </xf>
    <xf numFmtId="0" fontId="15" fillId="2" borderId="0" xfId="0" applyFont="1" applyFill="1" applyAlignment="1">
      <alignment horizontal="right" vertical="center" wrapText="1"/>
    </xf>
    <xf numFmtId="0" fontId="12" fillId="0" borderId="0" xfId="0" applyFont="1" applyAlignment="1">
      <alignment horizont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0" xfId="0" applyFont="1" applyFill="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workbookViewId="0">
      <selection activeCell="H17" sqref="H17"/>
    </sheetView>
  </sheetViews>
  <sheetFormatPr defaultRowHeight="15" x14ac:dyDescent="0.25"/>
  <cols>
    <col min="1" max="1" width="9.140625" customWidth="1"/>
    <col min="2" max="2" width="34.7109375" customWidth="1"/>
    <col min="3" max="3" width="18.28515625" customWidth="1"/>
    <col min="4" max="4" width="16.85546875" customWidth="1"/>
    <col min="5" max="5" width="15.28515625" customWidth="1"/>
    <col min="6" max="6" width="3.28515625" customWidth="1"/>
  </cols>
  <sheetData>
    <row r="1" spans="1:8" ht="15.4" customHeight="1" x14ac:dyDescent="0.25">
      <c r="A1" s="65" t="s">
        <v>214</v>
      </c>
      <c r="B1" s="65"/>
      <c r="C1" s="63" t="s">
        <v>193</v>
      </c>
      <c r="D1" s="63"/>
      <c r="E1" s="63"/>
      <c r="F1" s="63"/>
    </row>
    <row r="2" spans="1:8" ht="17.649999999999999" customHeight="1" x14ac:dyDescent="0.25">
      <c r="A2" s="63" t="s">
        <v>213</v>
      </c>
      <c r="B2" s="63"/>
      <c r="C2" s="64" t="s">
        <v>194</v>
      </c>
      <c r="D2" s="64"/>
      <c r="E2" s="64"/>
      <c r="F2" s="64"/>
    </row>
    <row r="3" spans="1:8" ht="34.15" customHeight="1" x14ac:dyDescent="0.3">
      <c r="A3" s="61" t="s">
        <v>209</v>
      </c>
      <c r="B3" s="61"/>
      <c r="C3" s="61"/>
      <c r="D3" s="61"/>
      <c r="E3" s="61"/>
      <c r="F3" s="9"/>
    </row>
    <row r="4" spans="1:8" ht="18.75" x14ac:dyDescent="0.25">
      <c r="A4" s="62" t="s">
        <v>215</v>
      </c>
      <c r="B4" s="62"/>
      <c r="C4" s="62"/>
      <c r="D4" s="62"/>
      <c r="E4" s="62"/>
      <c r="F4" s="9"/>
    </row>
    <row r="5" spans="1:8" ht="16.5" x14ac:dyDescent="0.25">
      <c r="A5" s="3"/>
    </row>
    <row r="6" spans="1:8" ht="42.4" customHeight="1" x14ac:dyDescent="0.25">
      <c r="A6" s="17" t="s">
        <v>196</v>
      </c>
      <c r="B6" s="18" t="s">
        <v>212</v>
      </c>
      <c r="C6" s="18" t="s">
        <v>210</v>
      </c>
      <c r="D6" s="18" t="s">
        <v>211</v>
      </c>
      <c r="E6" s="18" t="s">
        <v>202</v>
      </c>
    </row>
    <row r="7" spans="1:8" ht="16.5" x14ac:dyDescent="0.25">
      <c r="A7" s="12">
        <v>1</v>
      </c>
      <c r="B7" s="21"/>
      <c r="C7" s="12"/>
      <c r="D7" s="12"/>
      <c r="E7" s="12"/>
    </row>
    <row r="8" spans="1:8" ht="16.5" x14ac:dyDescent="0.25">
      <c r="A8" s="12">
        <v>2</v>
      </c>
      <c r="B8" s="12"/>
      <c r="C8" s="12"/>
      <c r="D8" s="12"/>
      <c r="E8" s="12"/>
    </row>
    <row r="9" spans="1:8" ht="16.5" x14ac:dyDescent="0.25">
      <c r="A9" s="12">
        <v>3</v>
      </c>
      <c r="B9" s="12"/>
      <c r="C9" s="12"/>
      <c r="D9" s="12"/>
      <c r="E9" s="12"/>
    </row>
    <row r="10" spans="1:8" ht="16.5" x14ac:dyDescent="0.25">
      <c r="A10" s="12">
        <v>4</v>
      </c>
      <c r="B10" s="12"/>
      <c r="C10" s="12"/>
      <c r="D10" s="12"/>
      <c r="E10" s="12"/>
    </row>
    <row r="11" spans="1:8" ht="16.5" x14ac:dyDescent="0.25">
      <c r="A11" s="12">
        <v>5</v>
      </c>
      <c r="B11" s="12"/>
      <c r="C11" s="12"/>
      <c r="D11" s="12"/>
      <c r="E11" s="12"/>
    </row>
    <row r="12" spans="1:8" ht="16.5" x14ac:dyDescent="0.25">
      <c r="A12" s="12">
        <v>6</v>
      </c>
      <c r="B12" s="12"/>
      <c r="C12" s="12"/>
      <c r="D12" s="12"/>
      <c r="E12" s="12"/>
    </row>
    <row r="13" spans="1:8" ht="16.5" x14ac:dyDescent="0.25">
      <c r="A13" s="1"/>
    </row>
    <row r="14" spans="1:8" ht="16.5" customHeight="1" x14ac:dyDescent="0.25">
      <c r="A14" s="22"/>
      <c r="B14" s="22"/>
      <c r="C14" s="60" t="s">
        <v>208</v>
      </c>
      <c r="D14" s="60"/>
      <c r="E14" s="60"/>
      <c r="F14" s="22"/>
      <c r="G14" s="22"/>
      <c r="H14" s="22"/>
    </row>
    <row r="15" spans="1:8" ht="16.5" customHeight="1" x14ac:dyDescent="0.25">
      <c r="A15" s="15"/>
      <c r="B15" s="15"/>
      <c r="C15" s="59" t="s">
        <v>206</v>
      </c>
      <c r="D15" s="59"/>
      <c r="E15" s="59"/>
      <c r="F15" s="19"/>
      <c r="G15" s="19"/>
    </row>
    <row r="16" spans="1:8" ht="16.5" customHeight="1" x14ac:dyDescent="0.25">
      <c r="A16" s="16"/>
      <c r="C16" s="60" t="s">
        <v>207</v>
      </c>
      <c r="D16" s="60"/>
      <c r="E16" s="60"/>
      <c r="F16" s="16"/>
      <c r="G16" s="16"/>
    </row>
    <row r="20" spans="5:5" ht="16.5" x14ac:dyDescent="0.25">
      <c r="E20" s="20"/>
    </row>
  </sheetData>
  <mergeCells count="9">
    <mergeCell ref="C15:E15"/>
    <mergeCell ref="C16:E16"/>
    <mergeCell ref="A3:E3"/>
    <mergeCell ref="A4:E4"/>
    <mergeCell ref="C1:F1"/>
    <mergeCell ref="C2:F2"/>
    <mergeCell ref="A1:B1"/>
    <mergeCell ref="A2:B2"/>
    <mergeCell ref="C14:E14"/>
  </mergeCells>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1"/>
  <sheetViews>
    <sheetView topLeftCell="A235" workbookViewId="0">
      <selection activeCell="G249" sqref="G249"/>
    </sheetView>
  </sheetViews>
  <sheetFormatPr defaultRowHeight="15" x14ac:dyDescent="0.25"/>
  <cols>
    <col min="1" max="1" width="66.140625" customWidth="1"/>
    <col min="2" max="2" width="8.7109375" customWidth="1"/>
    <col min="3" max="3" width="9.28515625" customWidth="1"/>
    <col min="4" max="4" width="10" customWidth="1"/>
  </cols>
  <sheetData>
    <row r="1" spans="1:10" ht="15.75" x14ac:dyDescent="0.25">
      <c r="A1" s="69" t="s">
        <v>216</v>
      </c>
      <c r="B1" s="70"/>
      <c r="C1" s="70"/>
      <c r="D1" s="70"/>
      <c r="E1" s="4"/>
      <c r="F1" s="4"/>
      <c r="G1" s="4"/>
      <c r="H1" s="4"/>
      <c r="I1" s="4"/>
      <c r="J1" s="4"/>
    </row>
    <row r="2" spans="1:10" ht="0.75" customHeight="1" x14ac:dyDescent="0.25">
      <c r="A2" s="71"/>
      <c r="B2" s="71"/>
      <c r="C2" s="71"/>
      <c r="D2" s="71"/>
      <c r="E2" s="5"/>
      <c r="F2" s="5"/>
      <c r="G2" s="5"/>
      <c r="H2" s="5"/>
      <c r="I2" s="5"/>
      <c r="J2" s="5"/>
    </row>
    <row r="3" spans="1:10" ht="23.25" customHeight="1" x14ac:dyDescent="0.25">
      <c r="A3" s="72" t="s">
        <v>217</v>
      </c>
      <c r="B3" s="72"/>
      <c r="C3" s="72"/>
      <c r="D3" s="72"/>
      <c r="E3" s="5"/>
      <c r="F3" s="5"/>
      <c r="G3" s="5"/>
      <c r="H3" s="5"/>
      <c r="I3" s="5"/>
      <c r="J3" s="5"/>
    </row>
    <row r="4" spans="1:10" ht="18.75" x14ac:dyDescent="0.25">
      <c r="A4" s="62" t="s">
        <v>218</v>
      </c>
      <c r="B4" s="62"/>
      <c r="C4" s="62"/>
      <c r="D4" s="62"/>
    </row>
    <row r="5" spans="1:10" ht="9" customHeight="1" x14ac:dyDescent="0.25">
      <c r="A5" s="37"/>
      <c r="B5" s="37"/>
      <c r="C5" s="37"/>
      <c r="D5" s="37"/>
    </row>
    <row r="6" spans="1:10" ht="16.5" x14ac:dyDescent="0.25">
      <c r="A6" s="1" t="s">
        <v>0</v>
      </c>
    </row>
    <row r="7" spans="1:10" ht="16.5" x14ac:dyDescent="0.25">
      <c r="A7" s="1" t="s">
        <v>1</v>
      </c>
    </row>
    <row r="8" spans="1:10" ht="58.5" customHeight="1" x14ac:dyDescent="0.25">
      <c r="A8" s="42" t="s">
        <v>2</v>
      </c>
      <c r="B8" s="42" t="s">
        <v>3</v>
      </c>
      <c r="C8" s="42" t="s">
        <v>4</v>
      </c>
      <c r="D8" s="42" t="s">
        <v>5</v>
      </c>
    </row>
    <row r="9" spans="1:10" ht="15" customHeight="1" x14ac:dyDescent="0.25">
      <c r="A9" s="24" t="s">
        <v>6</v>
      </c>
      <c r="B9" s="35"/>
      <c r="C9" s="42" t="s">
        <v>7</v>
      </c>
      <c r="D9" s="35"/>
      <c r="H9" s="2"/>
    </row>
    <row r="10" spans="1:10" ht="15" customHeight="1" x14ac:dyDescent="0.25">
      <c r="A10" s="24" t="s">
        <v>8</v>
      </c>
      <c r="B10" s="35"/>
      <c r="C10" s="35"/>
      <c r="D10" s="35"/>
    </row>
    <row r="11" spans="1:10" ht="15" customHeight="1" x14ac:dyDescent="0.25">
      <c r="A11" s="25" t="s">
        <v>9</v>
      </c>
      <c r="B11" s="35"/>
      <c r="C11" s="43" t="e">
        <f>C12+C15+C19+C23</f>
        <v>#VALUE!</v>
      </c>
      <c r="D11" s="35"/>
    </row>
    <row r="12" spans="1:10" ht="33.75" customHeight="1" x14ac:dyDescent="0.25">
      <c r="A12" s="26" t="s">
        <v>10</v>
      </c>
      <c r="B12" s="38"/>
      <c r="C12" s="66" t="s">
        <v>13</v>
      </c>
      <c r="D12" s="67"/>
    </row>
    <row r="13" spans="1:10" ht="15" customHeight="1" x14ac:dyDescent="0.25">
      <c r="A13" s="26" t="s">
        <v>11</v>
      </c>
      <c r="B13" s="38" t="s">
        <v>13</v>
      </c>
      <c r="C13" s="66"/>
      <c r="D13" s="67"/>
    </row>
    <row r="14" spans="1:10" ht="15" customHeight="1" x14ac:dyDescent="0.25">
      <c r="A14" s="26" t="s">
        <v>12</v>
      </c>
      <c r="B14" s="38" t="s">
        <v>14</v>
      </c>
      <c r="C14" s="66"/>
      <c r="D14" s="67"/>
    </row>
    <row r="15" spans="1:10" ht="18" customHeight="1" x14ac:dyDescent="0.25">
      <c r="A15" s="27" t="s">
        <v>15</v>
      </c>
      <c r="B15" s="38"/>
      <c r="C15" s="66" t="s">
        <v>13</v>
      </c>
      <c r="D15" s="67"/>
    </row>
    <row r="16" spans="1:10" ht="15" customHeight="1" x14ac:dyDescent="0.25">
      <c r="A16" s="27" t="s">
        <v>16</v>
      </c>
      <c r="B16" s="38" t="s">
        <v>13</v>
      </c>
      <c r="C16" s="66"/>
      <c r="D16" s="67"/>
    </row>
    <row r="17" spans="1:4" ht="15" customHeight="1" x14ac:dyDescent="0.25">
      <c r="A17" s="27" t="s">
        <v>17</v>
      </c>
      <c r="B17" s="38" t="s">
        <v>19</v>
      </c>
      <c r="C17" s="66"/>
      <c r="D17" s="67"/>
    </row>
    <row r="18" spans="1:4" ht="15" customHeight="1" x14ac:dyDescent="0.25">
      <c r="A18" s="27" t="s">
        <v>18</v>
      </c>
      <c r="B18" s="28" t="s">
        <v>14</v>
      </c>
      <c r="C18" s="66"/>
      <c r="D18" s="67"/>
    </row>
    <row r="19" spans="1:4" ht="15" customHeight="1" x14ac:dyDescent="0.25">
      <c r="A19" s="27" t="s">
        <v>20</v>
      </c>
      <c r="B19" s="38"/>
      <c r="C19" s="66" t="s">
        <v>13</v>
      </c>
      <c r="D19" s="68"/>
    </row>
    <row r="20" spans="1:4" ht="15" customHeight="1" x14ac:dyDescent="0.25">
      <c r="A20" s="27" t="s">
        <v>16</v>
      </c>
      <c r="B20" s="38" t="s">
        <v>13</v>
      </c>
      <c r="C20" s="66"/>
      <c r="D20" s="68"/>
    </row>
    <row r="21" spans="1:4" ht="15" customHeight="1" x14ac:dyDescent="0.25">
      <c r="A21" s="27" t="s">
        <v>17</v>
      </c>
      <c r="B21" s="38" t="s">
        <v>19</v>
      </c>
      <c r="C21" s="66"/>
      <c r="D21" s="68"/>
    </row>
    <row r="22" spans="1:4" ht="15" customHeight="1" x14ac:dyDescent="0.25">
      <c r="A22" s="27" t="s">
        <v>18</v>
      </c>
      <c r="B22" s="38" t="s">
        <v>14</v>
      </c>
      <c r="C22" s="66"/>
      <c r="D22" s="68"/>
    </row>
    <row r="23" spans="1:4" ht="39.75" customHeight="1" x14ac:dyDescent="0.25">
      <c r="A23" s="27" t="s">
        <v>21</v>
      </c>
      <c r="B23" s="38"/>
      <c r="C23" s="66" t="s">
        <v>13</v>
      </c>
      <c r="D23" s="68"/>
    </row>
    <row r="24" spans="1:4" ht="15" customHeight="1" x14ac:dyDescent="0.25">
      <c r="A24" s="27" t="s">
        <v>16</v>
      </c>
      <c r="B24" s="38" t="s">
        <v>13</v>
      </c>
      <c r="C24" s="66"/>
      <c r="D24" s="68"/>
    </row>
    <row r="25" spans="1:4" ht="15" customHeight="1" x14ac:dyDescent="0.25">
      <c r="A25" s="27" t="s">
        <v>17</v>
      </c>
      <c r="B25" s="38" t="s">
        <v>19</v>
      </c>
      <c r="C25" s="66"/>
      <c r="D25" s="68"/>
    </row>
    <row r="26" spans="1:4" ht="15" customHeight="1" x14ac:dyDescent="0.25">
      <c r="A26" s="27" t="s">
        <v>22</v>
      </c>
      <c r="B26" s="38" t="s">
        <v>14</v>
      </c>
      <c r="C26" s="66"/>
      <c r="D26" s="68"/>
    </row>
    <row r="27" spans="1:4" ht="15" customHeight="1" x14ac:dyDescent="0.25">
      <c r="A27" s="29" t="s">
        <v>23</v>
      </c>
      <c r="B27" s="35"/>
      <c r="C27" s="43" t="e">
        <f>C28+C31+C35+C39</f>
        <v>#VALUE!</v>
      </c>
      <c r="D27" s="35"/>
    </row>
    <row r="28" spans="1:4" ht="35.25" customHeight="1" x14ac:dyDescent="0.25">
      <c r="A28" s="30" t="s">
        <v>24</v>
      </c>
      <c r="B28" s="28"/>
      <c r="C28" s="66" t="s">
        <v>13</v>
      </c>
      <c r="D28" s="67"/>
    </row>
    <row r="29" spans="1:4" ht="13.15" customHeight="1" x14ac:dyDescent="0.25">
      <c r="A29" s="30" t="s">
        <v>11</v>
      </c>
      <c r="B29" s="28" t="s">
        <v>13</v>
      </c>
      <c r="C29" s="66"/>
      <c r="D29" s="67"/>
    </row>
    <row r="30" spans="1:4" ht="13.15" customHeight="1" x14ac:dyDescent="0.25">
      <c r="A30" s="30" t="s">
        <v>12</v>
      </c>
      <c r="B30" s="28" t="s">
        <v>14</v>
      </c>
      <c r="C30" s="66"/>
      <c r="D30" s="67"/>
    </row>
    <row r="31" spans="1:4" ht="34.5" customHeight="1" x14ac:dyDescent="0.25">
      <c r="A31" s="30" t="s">
        <v>25</v>
      </c>
      <c r="B31" s="28"/>
      <c r="C31" s="66" t="s">
        <v>13</v>
      </c>
      <c r="D31" s="67"/>
    </row>
    <row r="32" spans="1:4" ht="15" customHeight="1" x14ac:dyDescent="0.25">
      <c r="A32" s="30" t="s">
        <v>16</v>
      </c>
      <c r="B32" s="28" t="s">
        <v>13</v>
      </c>
      <c r="C32" s="66"/>
      <c r="D32" s="67"/>
    </row>
    <row r="33" spans="1:4" ht="15" customHeight="1" x14ac:dyDescent="0.25">
      <c r="A33" s="30" t="s">
        <v>17</v>
      </c>
      <c r="B33" s="28" t="s">
        <v>19</v>
      </c>
      <c r="C33" s="66"/>
      <c r="D33" s="67"/>
    </row>
    <row r="34" spans="1:4" ht="15" customHeight="1" x14ac:dyDescent="0.25">
      <c r="A34" s="30" t="s">
        <v>26</v>
      </c>
      <c r="B34" s="28" t="s">
        <v>14</v>
      </c>
      <c r="C34" s="66"/>
      <c r="D34" s="67"/>
    </row>
    <row r="35" spans="1:4" ht="33" customHeight="1" x14ac:dyDescent="0.25">
      <c r="A35" s="30" t="s">
        <v>27</v>
      </c>
      <c r="B35" s="38"/>
      <c r="C35" s="66" t="s">
        <v>13</v>
      </c>
      <c r="D35" s="68"/>
    </row>
    <row r="36" spans="1:4" ht="15" customHeight="1" x14ac:dyDescent="0.25">
      <c r="A36" s="30" t="s">
        <v>28</v>
      </c>
      <c r="B36" s="38" t="s">
        <v>13</v>
      </c>
      <c r="C36" s="66"/>
      <c r="D36" s="68"/>
    </row>
    <row r="37" spans="1:4" ht="15" customHeight="1" x14ac:dyDescent="0.25">
      <c r="A37" s="30" t="s">
        <v>29</v>
      </c>
      <c r="B37" s="38" t="s">
        <v>19</v>
      </c>
      <c r="C37" s="66"/>
      <c r="D37" s="68"/>
    </row>
    <row r="38" spans="1:4" ht="15" customHeight="1" x14ac:dyDescent="0.25">
      <c r="A38" s="30" t="s">
        <v>30</v>
      </c>
      <c r="B38" s="38" t="s">
        <v>14</v>
      </c>
      <c r="C38" s="66"/>
      <c r="D38" s="68"/>
    </row>
    <row r="39" spans="1:4" ht="33.75" customHeight="1" x14ac:dyDescent="0.25">
      <c r="A39" s="26" t="s">
        <v>31</v>
      </c>
      <c r="B39" s="38"/>
      <c r="C39" s="66" t="s">
        <v>13</v>
      </c>
      <c r="D39" s="68"/>
    </row>
    <row r="40" spans="1:4" ht="15" customHeight="1" x14ac:dyDescent="0.25">
      <c r="A40" s="31" t="s">
        <v>32</v>
      </c>
      <c r="B40" s="38" t="s">
        <v>13</v>
      </c>
      <c r="C40" s="66"/>
      <c r="D40" s="68"/>
    </row>
    <row r="41" spans="1:4" ht="15" customHeight="1" x14ac:dyDescent="0.25">
      <c r="A41" s="30" t="s">
        <v>33</v>
      </c>
      <c r="B41" s="38" t="s">
        <v>19</v>
      </c>
      <c r="C41" s="66"/>
      <c r="D41" s="68"/>
    </row>
    <row r="42" spans="1:4" ht="15" customHeight="1" x14ac:dyDescent="0.25">
      <c r="A42" s="30" t="s">
        <v>30</v>
      </c>
      <c r="B42" s="38" t="s">
        <v>14</v>
      </c>
      <c r="C42" s="66"/>
      <c r="D42" s="68"/>
    </row>
    <row r="43" spans="1:4" ht="15" customHeight="1" x14ac:dyDescent="0.25">
      <c r="A43" s="29" t="s">
        <v>34</v>
      </c>
      <c r="B43" s="35"/>
      <c r="C43" s="44" t="e">
        <f>C44+C47+C51+C55+C59+C63</f>
        <v>#VALUE!</v>
      </c>
      <c r="D43" s="35"/>
    </row>
    <row r="44" spans="1:4" ht="74.25" customHeight="1" x14ac:dyDescent="0.25">
      <c r="A44" s="27" t="s">
        <v>223</v>
      </c>
      <c r="B44" s="28"/>
      <c r="C44" s="66" t="s">
        <v>13</v>
      </c>
      <c r="D44" s="67"/>
    </row>
    <row r="45" spans="1:4" ht="13.9" customHeight="1" x14ac:dyDescent="0.25">
      <c r="A45" s="30" t="s">
        <v>11</v>
      </c>
      <c r="B45" s="28" t="s">
        <v>13</v>
      </c>
      <c r="C45" s="66"/>
      <c r="D45" s="67"/>
    </row>
    <row r="46" spans="1:4" ht="13.9" customHeight="1" x14ac:dyDescent="0.25">
      <c r="A46" s="27" t="s">
        <v>12</v>
      </c>
      <c r="B46" s="28" t="s">
        <v>14</v>
      </c>
      <c r="C46" s="66"/>
      <c r="D46" s="67"/>
    </row>
    <row r="47" spans="1:4" ht="16.5" customHeight="1" x14ac:dyDescent="0.25">
      <c r="A47" s="40" t="s">
        <v>35</v>
      </c>
      <c r="B47" s="38"/>
      <c r="C47" s="66" t="s">
        <v>13</v>
      </c>
      <c r="D47" s="67"/>
    </row>
    <row r="48" spans="1:4" ht="15" customHeight="1" x14ac:dyDescent="0.25">
      <c r="A48" s="40" t="s">
        <v>36</v>
      </c>
      <c r="B48" s="38" t="s">
        <v>13</v>
      </c>
      <c r="C48" s="66"/>
      <c r="D48" s="67"/>
    </row>
    <row r="49" spans="1:4" ht="15" customHeight="1" x14ac:dyDescent="0.25">
      <c r="A49" s="27" t="s">
        <v>17</v>
      </c>
      <c r="B49" s="38" t="s">
        <v>19</v>
      </c>
      <c r="C49" s="66"/>
      <c r="D49" s="67"/>
    </row>
    <row r="50" spans="1:4" ht="15" customHeight="1" x14ac:dyDescent="0.25">
      <c r="A50" s="27" t="s">
        <v>37</v>
      </c>
      <c r="B50" s="38" t="s">
        <v>14</v>
      </c>
      <c r="C50" s="66"/>
      <c r="D50" s="67"/>
    </row>
    <row r="51" spans="1:4" ht="15" customHeight="1" x14ac:dyDescent="0.25">
      <c r="A51" s="40" t="s">
        <v>38</v>
      </c>
      <c r="B51" s="38"/>
      <c r="C51" s="66" t="s">
        <v>13</v>
      </c>
      <c r="D51" s="68"/>
    </row>
    <row r="52" spans="1:4" ht="15" customHeight="1" x14ac:dyDescent="0.25">
      <c r="A52" s="27" t="s">
        <v>16</v>
      </c>
      <c r="B52" s="38" t="s">
        <v>13</v>
      </c>
      <c r="C52" s="66"/>
      <c r="D52" s="68"/>
    </row>
    <row r="53" spans="1:4" ht="15" customHeight="1" x14ac:dyDescent="0.25">
      <c r="A53" s="27" t="s">
        <v>17</v>
      </c>
      <c r="B53" s="38" t="s">
        <v>19</v>
      </c>
      <c r="C53" s="66"/>
      <c r="D53" s="68"/>
    </row>
    <row r="54" spans="1:4" ht="15" customHeight="1" x14ac:dyDescent="0.25">
      <c r="A54" s="27" t="s">
        <v>39</v>
      </c>
      <c r="B54" s="38" t="s">
        <v>14</v>
      </c>
      <c r="C54" s="66"/>
      <c r="D54" s="68"/>
    </row>
    <row r="55" spans="1:4" ht="34.5" customHeight="1" x14ac:dyDescent="0.25">
      <c r="A55" s="40" t="s">
        <v>40</v>
      </c>
      <c r="B55" s="38"/>
      <c r="C55" s="66" t="s">
        <v>13</v>
      </c>
      <c r="D55" s="68"/>
    </row>
    <row r="56" spans="1:4" ht="15" customHeight="1" x14ac:dyDescent="0.25">
      <c r="A56" s="27" t="s">
        <v>16</v>
      </c>
      <c r="B56" s="38" t="s">
        <v>13</v>
      </c>
      <c r="C56" s="66"/>
      <c r="D56" s="68"/>
    </row>
    <row r="57" spans="1:4" ht="15" customHeight="1" x14ac:dyDescent="0.25">
      <c r="A57" s="27" t="s">
        <v>17</v>
      </c>
      <c r="B57" s="38" t="s">
        <v>19</v>
      </c>
      <c r="C57" s="66"/>
      <c r="D57" s="68"/>
    </row>
    <row r="58" spans="1:4" ht="15" customHeight="1" x14ac:dyDescent="0.25">
      <c r="A58" s="27" t="s">
        <v>41</v>
      </c>
      <c r="B58" s="38" t="s">
        <v>14</v>
      </c>
      <c r="C58" s="66"/>
      <c r="D58" s="68"/>
    </row>
    <row r="59" spans="1:4" ht="18.75" customHeight="1" x14ac:dyDescent="0.25">
      <c r="A59" s="30" t="s">
        <v>42</v>
      </c>
      <c r="B59" s="38"/>
      <c r="C59" s="66" t="s">
        <v>13</v>
      </c>
      <c r="D59" s="68"/>
    </row>
    <row r="60" spans="1:4" ht="15" customHeight="1" x14ac:dyDescent="0.25">
      <c r="A60" s="30" t="s">
        <v>43</v>
      </c>
      <c r="B60" s="38" t="s">
        <v>13</v>
      </c>
      <c r="C60" s="66"/>
      <c r="D60" s="68"/>
    </row>
    <row r="61" spans="1:4" ht="15" customHeight="1" x14ac:dyDescent="0.25">
      <c r="A61" s="30" t="s">
        <v>44</v>
      </c>
      <c r="B61" s="38" t="s">
        <v>19</v>
      </c>
      <c r="C61" s="66"/>
      <c r="D61" s="68"/>
    </row>
    <row r="62" spans="1:4" ht="15" customHeight="1" x14ac:dyDescent="0.25">
      <c r="A62" s="30" t="s">
        <v>30</v>
      </c>
      <c r="B62" s="38" t="s">
        <v>14</v>
      </c>
      <c r="C62" s="66"/>
      <c r="D62" s="68"/>
    </row>
    <row r="63" spans="1:4" ht="36" customHeight="1" x14ac:dyDescent="0.25">
      <c r="A63" s="30" t="s">
        <v>45</v>
      </c>
      <c r="B63" s="38"/>
      <c r="C63" s="66" t="s">
        <v>13</v>
      </c>
      <c r="D63" s="68"/>
    </row>
    <row r="64" spans="1:4" ht="15" customHeight="1" x14ac:dyDescent="0.25">
      <c r="A64" s="31" t="s">
        <v>32</v>
      </c>
      <c r="B64" s="38" t="s">
        <v>13</v>
      </c>
      <c r="C64" s="66"/>
      <c r="D64" s="68"/>
    </row>
    <row r="65" spans="1:4" ht="15" customHeight="1" x14ac:dyDescent="0.25">
      <c r="A65" s="30" t="s">
        <v>33</v>
      </c>
      <c r="B65" s="38" t="s">
        <v>19</v>
      </c>
      <c r="C65" s="66"/>
      <c r="D65" s="68"/>
    </row>
    <row r="66" spans="1:4" ht="15" customHeight="1" x14ac:dyDescent="0.25">
      <c r="A66" s="30" t="s">
        <v>30</v>
      </c>
      <c r="B66" s="38" t="s">
        <v>14</v>
      </c>
      <c r="C66" s="66"/>
      <c r="D66" s="68"/>
    </row>
    <row r="67" spans="1:4" ht="15" customHeight="1" x14ac:dyDescent="0.25">
      <c r="A67" s="32" t="s">
        <v>46</v>
      </c>
      <c r="B67" s="35"/>
      <c r="C67" s="43" t="e">
        <f>C68+C71</f>
        <v>#VALUE!</v>
      </c>
      <c r="D67" s="35"/>
    </row>
    <row r="68" spans="1:4" ht="49.5" customHeight="1" x14ac:dyDescent="0.25">
      <c r="A68" s="56" t="s">
        <v>137</v>
      </c>
      <c r="B68" s="38"/>
      <c r="C68" s="66" t="s">
        <v>13</v>
      </c>
      <c r="D68" s="67"/>
    </row>
    <row r="69" spans="1:4" ht="15" customHeight="1" x14ac:dyDescent="0.25">
      <c r="A69" s="56" t="s">
        <v>47</v>
      </c>
      <c r="B69" s="38" t="s">
        <v>13</v>
      </c>
      <c r="C69" s="66"/>
      <c r="D69" s="67"/>
    </row>
    <row r="70" spans="1:4" ht="15" customHeight="1" x14ac:dyDescent="0.25">
      <c r="A70" s="56" t="s">
        <v>241</v>
      </c>
      <c r="B70" s="38" t="s">
        <v>14</v>
      </c>
      <c r="C70" s="66"/>
      <c r="D70" s="67"/>
    </row>
    <row r="71" spans="1:4" ht="34.5" customHeight="1" x14ac:dyDescent="0.25">
      <c r="A71" s="57" t="s">
        <v>224</v>
      </c>
      <c r="B71" s="38"/>
      <c r="C71" s="66" t="s">
        <v>13</v>
      </c>
      <c r="D71" s="67"/>
    </row>
    <row r="72" spans="1:4" ht="15" customHeight="1" x14ac:dyDescent="0.25">
      <c r="A72" s="56" t="s">
        <v>48</v>
      </c>
      <c r="B72" s="38" t="s">
        <v>13</v>
      </c>
      <c r="C72" s="66"/>
      <c r="D72" s="67"/>
    </row>
    <row r="73" spans="1:4" ht="15" customHeight="1" x14ac:dyDescent="0.25">
      <c r="A73" s="56" t="s">
        <v>49</v>
      </c>
      <c r="B73" s="38" t="s">
        <v>14</v>
      </c>
      <c r="C73" s="66"/>
      <c r="D73" s="67"/>
    </row>
    <row r="74" spans="1:4" ht="15" customHeight="1" x14ac:dyDescent="0.25">
      <c r="A74" s="58" t="s">
        <v>50</v>
      </c>
      <c r="B74" s="35"/>
      <c r="C74" s="43" t="e">
        <f>C75+C78</f>
        <v>#VALUE!</v>
      </c>
      <c r="D74" s="35"/>
    </row>
    <row r="75" spans="1:4" ht="52.5" customHeight="1" x14ac:dyDescent="0.25">
      <c r="A75" s="56" t="s">
        <v>51</v>
      </c>
      <c r="B75" s="38"/>
      <c r="C75" s="66" t="s">
        <v>13</v>
      </c>
      <c r="D75" s="67"/>
    </row>
    <row r="76" spans="1:4" ht="15" customHeight="1" x14ac:dyDescent="0.25">
      <c r="A76" s="56" t="s">
        <v>242</v>
      </c>
      <c r="B76" s="38" t="s">
        <v>13</v>
      </c>
      <c r="C76" s="66"/>
      <c r="D76" s="67"/>
    </row>
    <row r="77" spans="1:4" ht="15" customHeight="1" x14ac:dyDescent="0.25">
      <c r="A77" s="56" t="s">
        <v>243</v>
      </c>
      <c r="B77" s="38" t="s">
        <v>14</v>
      </c>
      <c r="C77" s="66"/>
      <c r="D77" s="67"/>
    </row>
    <row r="78" spans="1:4" ht="35.25" customHeight="1" x14ac:dyDescent="0.25">
      <c r="A78" s="57" t="s">
        <v>54</v>
      </c>
      <c r="B78" s="28"/>
      <c r="C78" s="66" t="s">
        <v>13</v>
      </c>
      <c r="D78" s="68"/>
    </row>
    <row r="79" spans="1:4" ht="15" customHeight="1" x14ac:dyDescent="0.25">
      <c r="A79" s="27" t="s">
        <v>55</v>
      </c>
      <c r="B79" s="28" t="s">
        <v>13</v>
      </c>
      <c r="C79" s="66"/>
      <c r="D79" s="68"/>
    </row>
    <row r="80" spans="1:4" ht="15" customHeight="1" x14ac:dyDescent="0.25">
      <c r="A80" s="27" t="s">
        <v>48</v>
      </c>
      <c r="B80" s="28" t="s">
        <v>19</v>
      </c>
      <c r="C80" s="66"/>
      <c r="D80" s="68"/>
    </row>
    <row r="81" spans="1:4" ht="15" customHeight="1" x14ac:dyDescent="0.25">
      <c r="A81" s="27" t="s">
        <v>49</v>
      </c>
      <c r="B81" s="28" t="s">
        <v>14</v>
      </c>
      <c r="C81" s="66"/>
      <c r="D81" s="68"/>
    </row>
    <row r="82" spans="1:4" ht="18" customHeight="1" x14ac:dyDescent="0.25">
      <c r="A82" s="24" t="s">
        <v>56</v>
      </c>
      <c r="B82" s="35"/>
      <c r="C82" s="42" t="e">
        <f>C83+C89+C113+C130+C139+C148+C156+C173+C182</f>
        <v>#VALUE!</v>
      </c>
      <c r="D82" s="35"/>
    </row>
    <row r="83" spans="1:4" ht="30" customHeight="1" x14ac:dyDescent="0.25">
      <c r="A83" s="33" t="s">
        <v>57</v>
      </c>
      <c r="B83" s="35"/>
      <c r="C83" s="43" t="e">
        <f>C84+C87</f>
        <v>#VALUE!</v>
      </c>
      <c r="D83" s="35"/>
    </row>
    <row r="84" spans="1:4" ht="50.25" customHeight="1" x14ac:dyDescent="0.25">
      <c r="A84" s="26" t="s">
        <v>58</v>
      </c>
      <c r="B84" s="38"/>
      <c r="C84" s="66" t="s">
        <v>13</v>
      </c>
      <c r="D84" s="67"/>
    </row>
    <row r="85" spans="1:4" ht="15" customHeight="1" x14ac:dyDescent="0.25">
      <c r="A85" s="30" t="s">
        <v>59</v>
      </c>
      <c r="B85" s="38" t="s">
        <v>13</v>
      </c>
      <c r="C85" s="66"/>
      <c r="D85" s="67"/>
    </row>
    <row r="86" spans="1:4" ht="19.149999999999999" customHeight="1" x14ac:dyDescent="0.25">
      <c r="A86" s="30" t="s">
        <v>60</v>
      </c>
      <c r="B86" s="38" t="s">
        <v>14</v>
      </c>
      <c r="C86" s="66"/>
      <c r="D86" s="67"/>
    </row>
    <row r="87" spans="1:4" ht="15" customHeight="1" x14ac:dyDescent="0.25">
      <c r="A87" s="73" t="s">
        <v>61</v>
      </c>
      <c r="B87" s="66" t="s">
        <v>13</v>
      </c>
      <c r="C87" s="66" t="s">
        <v>13</v>
      </c>
      <c r="D87" s="67"/>
    </row>
    <row r="88" spans="1:4" ht="5.25" customHeight="1" x14ac:dyDescent="0.25">
      <c r="A88" s="73"/>
      <c r="B88" s="66"/>
      <c r="C88" s="66"/>
      <c r="D88" s="67"/>
    </row>
    <row r="89" spans="1:4" ht="18.75" customHeight="1" x14ac:dyDescent="0.25">
      <c r="A89" s="33" t="s">
        <v>62</v>
      </c>
      <c r="B89" s="35"/>
      <c r="C89" s="43" t="e">
        <f>C90+C94+C98+C102+C106+C109</f>
        <v>#VALUE!</v>
      </c>
      <c r="D89" s="35"/>
    </row>
    <row r="90" spans="1:4" ht="33" customHeight="1" x14ac:dyDescent="0.25">
      <c r="A90" s="27" t="s">
        <v>63</v>
      </c>
      <c r="B90" s="38"/>
      <c r="C90" s="66" t="s">
        <v>13</v>
      </c>
      <c r="D90" s="66"/>
    </row>
    <row r="91" spans="1:4" ht="16.899999999999999" customHeight="1" x14ac:dyDescent="0.25">
      <c r="A91" s="27" t="s">
        <v>64</v>
      </c>
      <c r="B91" s="38" t="s">
        <v>13</v>
      </c>
      <c r="C91" s="66"/>
      <c r="D91" s="66"/>
    </row>
    <row r="92" spans="1:4" ht="22.9" customHeight="1" x14ac:dyDescent="0.25">
      <c r="A92" s="27" t="s">
        <v>65</v>
      </c>
      <c r="B92" s="38" t="s">
        <v>19</v>
      </c>
      <c r="C92" s="66"/>
      <c r="D92" s="66"/>
    </row>
    <row r="93" spans="1:4" ht="17.649999999999999" customHeight="1" x14ac:dyDescent="0.25">
      <c r="A93" s="27" t="s">
        <v>66</v>
      </c>
      <c r="B93" s="38" t="s">
        <v>14</v>
      </c>
      <c r="C93" s="66"/>
      <c r="D93" s="66"/>
    </row>
    <row r="94" spans="1:4" ht="18" customHeight="1" x14ac:dyDescent="0.25">
      <c r="A94" s="27" t="s">
        <v>67</v>
      </c>
      <c r="B94" s="38"/>
      <c r="C94" s="66" t="s">
        <v>13</v>
      </c>
      <c r="D94" s="67"/>
    </row>
    <row r="95" spans="1:4" ht="15" customHeight="1" x14ac:dyDescent="0.25">
      <c r="A95" s="27" t="s">
        <v>68</v>
      </c>
      <c r="B95" s="38" t="s">
        <v>13</v>
      </c>
      <c r="C95" s="66"/>
      <c r="D95" s="67"/>
    </row>
    <row r="96" spans="1:4" ht="15" customHeight="1" x14ac:dyDescent="0.25">
      <c r="A96" s="27" t="s">
        <v>69</v>
      </c>
      <c r="B96" s="26" t="s">
        <v>71</v>
      </c>
      <c r="C96" s="66"/>
      <c r="D96" s="67"/>
    </row>
    <row r="97" spans="1:14" ht="15" customHeight="1" x14ac:dyDescent="0.25">
      <c r="A97" s="27" t="s">
        <v>70</v>
      </c>
      <c r="B97" s="38" t="s">
        <v>72</v>
      </c>
      <c r="C97" s="66"/>
      <c r="D97" s="67"/>
    </row>
    <row r="98" spans="1:14" ht="33" customHeight="1" x14ac:dyDescent="0.25">
      <c r="A98" s="40" t="s">
        <v>73</v>
      </c>
      <c r="B98" s="38"/>
      <c r="C98" s="66" t="s">
        <v>13</v>
      </c>
      <c r="D98" s="68"/>
    </row>
    <row r="99" spans="1:14" ht="15" customHeight="1" x14ac:dyDescent="0.25">
      <c r="A99" s="27" t="s">
        <v>74</v>
      </c>
      <c r="B99" s="38" t="s">
        <v>13</v>
      </c>
      <c r="C99" s="66"/>
      <c r="D99" s="68"/>
    </row>
    <row r="100" spans="1:14" ht="15" customHeight="1" x14ac:dyDescent="0.25">
      <c r="A100" s="27" t="s">
        <v>75</v>
      </c>
      <c r="B100" s="26" t="s">
        <v>77</v>
      </c>
      <c r="C100" s="66"/>
      <c r="D100" s="68"/>
    </row>
    <row r="101" spans="1:14" ht="15" customHeight="1" x14ac:dyDescent="0.25">
      <c r="A101" s="27" t="s">
        <v>76</v>
      </c>
      <c r="B101" s="38" t="s">
        <v>14</v>
      </c>
      <c r="C101" s="66"/>
      <c r="D101" s="68"/>
    </row>
    <row r="102" spans="1:14" ht="30.75" customHeight="1" x14ac:dyDescent="0.25">
      <c r="A102" s="27" t="s">
        <v>225</v>
      </c>
      <c r="B102" s="30"/>
      <c r="C102" s="66" t="s">
        <v>13</v>
      </c>
      <c r="D102" s="68"/>
    </row>
    <row r="103" spans="1:14" ht="15" customHeight="1" x14ac:dyDescent="0.25">
      <c r="A103" s="27" t="s">
        <v>78</v>
      </c>
      <c r="B103" s="28" t="s">
        <v>13</v>
      </c>
      <c r="C103" s="66"/>
      <c r="D103" s="68"/>
    </row>
    <row r="104" spans="1:14" ht="15" customHeight="1" x14ac:dyDescent="0.25">
      <c r="A104" s="27" t="s">
        <v>79</v>
      </c>
      <c r="B104" s="28" t="s">
        <v>19</v>
      </c>
      <c r="C104" s="66"/>
      <c r="D104" s="68"/>
    </row>
    <row r="105" spans="1:14" ht="15" customHeight="1" x14ac:dyDescent="0.25">
      <c r="A105" s="27" t="s">
        <v>80</v>
      </c>
      <c r="B105" s="28" t="s">
        <v>14</v>
      </c>
      <c r="C105" s="66"/>
      <c r="D105" s="68"/>
    </row>
    <row r="106" spans="1:14" ht="17.25" customHeight="1" x14ac:dyDescent="0.25">
      <c r="A106" s="45" t="s">
        <v>226</v>
      </c>
      <c r="B106" s="28"/>
      <c r="C106" s="66" t="s">
        <v>13</v>
      </c>
      <c r="D106" s="68"/>
      <c r="G106" s="76"/>
      <c r="H106" s="76"/>
      <c r="I106" s="76"/>
      <c r="J106" s="76"/>
      <c r="K106" s="76"/>
      <c r="L106" s="76"/>
      <c r="M106" s="76"/>
      <c r="N106" s="76"/>
    </row>
    <row r="107" spans="1:14" ht="15" customHeight="1" x14ac:dyDescent="0.25">
      <c r="A107" s="56" t="s">
        <v>227</v>
      </c>
      <c r="B107" s="28" t="s">
        <v>13</v>
      </c>
      <c r="C107" s="66"/>
      <c r="D107" s="68"/>
    </row>
    <row r="108" spans="1:14" ht="15" customHeight="1" x14ac:dyDescent="0.25">
      <c r="A108" s="56" t="s">
        <v>228</v>
      </c>
      <c r="B108" s="28" t="s">
        <v>14</v>
      </c>
      <c r="C108" s="66"/>
      <c r="D108" s="68"/>
    </row>
    <row r="109" spans="1:14" ht="52.5" customHeight="1" x14ac:dyDescent="0.25">
      <c r="A109" s="27" t="s">
        <v>81</v>
      </c>
      <c r="B109" s="28"/>
      <c r="C109" s="66" t="s">
        <v>13</v>
      </c>
      <c r="D109" s="68"/>
    </row>
    <row r="110" spans="1:14" ht="15" customHeight="1" x14ac:dyDescent="0.25">
      <c r="A110" s="27" t="s">
        <v>82</v>
      </c>
      <c r="B110" s="28" t="s">
        <v>13</v>
      </c>
      <c r="C110" s="66"/>
      <c r="D110" s="68"/>
      <c r="H110" s="76"/>
      <c r="I110" s="76"/>
      <c r="J110" s="76"/>
      <c r="K110" s="47"/>
      <c r="L110" s="47"/>
      <c r="M110" s="47"/>
    </row>
    <row r="111" spans="1:14" ht="15" customHeight="1" x14ac:dyDescent="0.25">
      <c r="A111" s="27" t="s">
        <v>83</v>
      </c>
      <c r="B111" s="28" t="s">
        <v>19</v>
      </c>
      <c r="C111" s="66"/>
      <c r="D111" s="68"/>
      <c r="H111" s="76"/>
      <c r="I111" s="76"/>
      <c r="J111" s="76"/>
      <c r="K111" s="76"/>
      <c r="L111" s="76"/>
      <c r="M111" s="76"/>
    </row>
    <row r="112" spans="1:14" ht="15" customHeight="1" x14ac:dyDescent="0.25">
      <c r="A112" s="27" t="s">
        <v>84</v>
      </c>
      <c r="B112" s="28" t="s">
        <v>14</v>
      </c>
      <c r="C112" s="66"/>
      <c r="D112" s="68"/>
      <c r="H112" s="76"/>
      <c r="I112" s="76"/>
      <c r="J112" s="76"/>
      <c r="K112" s="76"/>
      <c r="L112" s="76"/>
      <c r="M112" s="76"/>
    </row>
    <row r="113" spans="1:13" ht="17.25" customHeight="1" x14ac:dyDescent="0.25">
      <c r="A113" s="33" t="s">
        <v>85</v>
      </c>
      <c r="B113" s="35"/>
      <c r="C113" s="43" t="e">
        <f>C114+C118+C122+C126</f>
        <v>#VALUE!</v>
      </c>
      <c r="D113" s="35"/>
      <c r="H113" s="46"/>
      <c r="I113" s="46"/>
      <c r="J113" s="46"/>
      <c r="K113" s="46"/>
      <c r="L113" s="46"/>
      <c r="M113" s="46"/>
    </row>
    <row r="114" spans="1:13" ht="48" customHeight="1" x14ac:dyDescent="0.25">
      <c r="A114" s="40" t="s">
        <v>86</v>
      </c>
      <c r="B114" s="38"/>
      <c r="C114" s="66" t="s">
        <v>13</v>
      </c>
      <c r="D114" s="67"/>
    </row>
    <row r="115" spans="1:13" ht="15" customHeight="1" x14ac:dyDescent="0.25">
      <c r="A115" s="27" t="s">
        <v>87</v>
      </c>
      <c r="B115" s="38" t="s">
        <v>13</v>
      </c>
      <c r="C115" s="66"/>
      <c r="D115" s="67"/>
    </row>
    <row r="116" spans="1:13" ht="15" customHeight="1" x14ac:dyDescent="0.25">
      <c r="A116" s="27" t="s">
        <v>88</v>
      </c>
      <c r="B116" s="38" t="s">
        <v>19</v>
      </c>
      <c r="C116" s="66"/>
      <c r="D116" s="67"/>
    </row>
    <row r="117" spans="1:13" ht="15" customHeight="1" x14ac:dyDescent="0.25">
      <c r="A117" s="27" t="s">
        <v>89</v>
      </c>
      <c r="B117" s="38" t="s">
        <v>14</v>
      </c>
      <c r="C117" s="66"/>
      <c r="D117" s="67"/>
    </row>
    <row r="118" spans="1:13" ht="16.5" customHeight="1" x14ac:dyDescent="0.25">
      <c r="A118" s="40" t="s">
        <v>90</v>
      </c>
      <c r="B118" s="38"/>
      <c r="C118" s="66" t="s">
        <v>13</v>
      </c>
      <c r="D118" s="68"/>
    </row>
    <row r="119" spans="1:13" ht="15" customHeight="1" x14ac:dyDescent="0.25">
      <c r="A119" s="27" t="s">
        <v>91</v>
      </c>
      <c r="B119" s="38" t="s">
        <v>13</v>
      </c>
      <c r="C119" s="66"/>
      <c r="D119" s="68"/>
    </row>
    <row r="120" spans="1:13" ht="15" customHeight="1" x14ac:dyDescent="0.25">
      <c r="A120" s="27" t="s">
        <v>92</v>
      </c>
      <c r="B120" s="38" t="s">
        <v>19</v>
      </c>
      <c r="C120" s="66"/>
      <c r="D120" s="68"/>
    </row>
    <row r="121" spans="1:13" ht="15" customHeight="1" x14ac:dyDescent="0.25">
      <c r="A121" s="27" t="s">
        <v>89</v>
      </c>
      <c r="B121" s="38" t="s">
        <v>14</v>
      </c>
      <c r="C121" s="66"/>
      <c r="D121" s="68"/>
    </row>
    <row r="122" spans="1:13" ht="35.25" customHeight="1" x14ac:dyDescent="0.25">
      <c r="A122" s="40" t="s">
        <v>93</v>
      </c>
      <c r="B122" s="38"/>
      <c r="C122" s="66" t="s">
        <v>13</v>
      </c>
      <c r="D122" s="68"/>
    </row>
    <row r="123" spans="1:13" ht="15" customHeight="1" x14ac:dyDescent="0.25">
      <c r="A123" s="27" t="s">
        <v>87</v>
      </c>
      <c r="B123" s="38" t="s">
        <v>13</v>
      </c>
      <c r="C123" s="66"/>
      <c r="D123" s="68"/>
    </row>
    <row r="124" spans="1:13" ht="15" customHeight="1" x14ac:dyDescent="0.25">
      <c r="A124" s="27" t="s">
        <v>92</v>
      </c>
      <c r="B124" s="38" t="s">
        <v>19</v>
      </c>
      <c r="C124" s="66"/>
      <c r="D124" s="68"/>
    </row>
    <row r="125" spans="1:13" ht="15" customHeight="1" x14ac:dyDescent="0.25">
      <c r="A125" s="27" t="s">
        <v>89</v>
      </c>
      <c r="B125" s="38" t="s">
        <v>14</v>
      </c>
      <c r="C125" s="66"/>
      <c r="D125" s="68"/>
    </row>
    <row r="126" spans="1:13" ht="36.75" customHeight="1" x14ac:dyDescent="0.25">
      <c r="A126" s="40" t="s">
        <v>94</v>
      </c>
      <c r="B126" s="38"/>
      <c r="C126" s="66" t="s">
        <v>13</v>
      </c>
      <c r="D126" s="68"/>
    </row>
    <row r="127" spans="1:13" ht="15" customHeight="1" x14ac:dyDescent="0.25">
      <c r="A127" s="27" t="s">
        <v>87</v>
      </c>
      <c r="B127" s="38" t="s">
        <v>13</v>
      </c>
      <c r="C127" s="66"/>
      <c r="D127" s="68"/>
    </row>
    <row r="128" spans="1:13" ht="15" customHeight="1" x14ac:dyDescent="0.25">
      <c r="A128" s="27" t="s">
        <v>92</v>
      </c>
      <c r="B128" s="38" t="s">
        <v>19</v>
      </c>
      <c r="C128" s="66"/>
      <c r="D128" s="68"/>
    </row>
    <row r="129" spans="1:4" ht="15" customHeight="1" x14ac:dyDescent="0.25">
      <c r="A129" s="27" t="s">
        <v>89</v>
      </c>
      <c r="B129" s="38" t="s">
        <v>14</v>
      </c>
      <c r="C129" s="66"/>
      <c r="D129" s="68"/>
    </row>
    <row r="130" spans="1:4" ht="15" customHeight="1" x14ac:dyDescent="0.25">
      <c r="A130" s="33" t="s">
        <v>95</v>
      </c>
      <c r="B130" s="35"/>
      <c r="C130" s="43" t="e">
        <f>C131+C135</f>
        <v>#VALUE!</v>
      </c>
      <c r="D130" s="39"/>
    </row>
    <row r="131" spans="1:4" ht="33" customHeight="1" x14ac:dyDescent="0.25">
      <c r="A131" s="27" t="s">
        <v>96</v>
      </c>
      <c r="B131" s="28"/>
      <c r="C131" s="66" t="s">
        <v>13</v>
      </c>
      <c r="D131" s="67"/>
    </row>
    <row r="132" spans="1:4" ht="15" customHeight="1" x14ac:dyDescent="0.25">
      <c r="A132" s="27" t="s">
        <v>97</v>
      </c>
      <c r="B132" s="28" t="s">
        <v>13</v>
      </c>
      <c r="C132" s="66"/>
      <c r="D132" s="67"/>
    </row>
    <row r="133" spans="1:4" ht="15" customHeight="1" x14ac:dyDescent="0.25">
      <c r="A133" s="27" t="s">
        <v>98</v>
      </c>
      <c r="B133" s="28" t="s">
        <v>19</v>
      </c>
      <c r="C133" s="66"/>
      <c r="D133" s="67"/>
    </row>
    <row r="134" spans="1:4" ht="15" customHeight="1" x14ac:dyDescent="0.25">
      <c r="A134" s="27" t="s">
        <v>99</v>
      </c>
      <c r="B134" s="28" t="s">
        <v>14</v>
      </c>
      <c r="C134" s="66"/>
      <c r="D134" s="67"/>
    </row>
    <row r="135" spans="1:4" ht="49.5" customHeight="1" x14ac:dyDescent="0.25">
      <c r="A135" s="40" t="s">
        <v>100</v>
      </c>
      <c r="B135" s="38"/>
      <c r="C135" s="66" t="s">
        <v>13</v>
      </c>
      <c r="D135" s="67"/>
    </row>
    <row r="136" spans="1:4" ht="15" customHeight="1" x14ac:dyDescent="0.25">
      <c r="A136" s="27" t="s">
        <v>101</v>
      </c>
      <c r="B136" s="38" t="s">
        <v>13</v>
      </c>
      <c r="C136" s="66"/>
      <c r="D136" s="67"/>
    </row>
    <row r="137" spans="1:4" ht="15" customHeight="1" x14ac:dyDescent="0.25">
      <c r="A137" s="27" t="s">
        <v>92</v>
      </c>
      <c r="B137" s="38" t="s">
        <v>19</v>
      </c>
      <c r="C137" s="66"/>
      <c r="D137" s="67"/>
    </row>
    <row r="138" spans="1:4" ht="15" customHeight="1" x14ac:dyDescent="0.25">
      <c r="A138" s="27" t="s">
        <v>89</v>
      </c>
      <c r="B138" s="38" t="s">
        <v>14</v>
      </c>
      <c r="C138" s="66"/>
      <c r="D138" s="67"/>
    </row>
    <row r="139" spans="1:4" ht="15" customHeight="1" x14ac:dyDescent="0.25">
      <c r="A139" s="33" t="s">
        <v>102</v>
      </c>
      <c r="B139" s="35"/>
      <c r="C139" s="43" t="e">
        <f>C140+C144</f>
        <v>#VALUE!</v>
      </c>
      <c r="D139" s="35"/>
    </row>
    <row r="140" spans="1:4" ht="34.5" customHeight="1" x14ac:dyDescent="0.25">
      <c r="A140" s="33" t="s">
        <v>103</v>
      </c>
      <c r="B140" s="38"/>
      <c r="C140" s="66" t="s">
        <v>13</v>
      </c>
      <c r="D140" s="67"/>
    </row>
    <row r="141" spans="1:4" ht="15" customHeight="1" x14ac:dyDescent="0.25">
      <c r="A141" s="27" t="s">
        <v>104</v>
      </c>
      <c r="B141" s="38" t="s">
        <v>13</v>
      </c>
      <c r="C141" s="66"/>
      <c r="D141" s="67"/>
    </row>
    <row r="142" spans="1:4" ht="15" customHeight="1" x14ac:dyDescent="0.25">
      <c r="A142" s="27" t="s">
        <v>105</v>
      </c>
      <c r="B142" s="38" t="s">
        <v>19</v>
      </c>
      <c r="C142" s="66"/>
      <c r="D142" s="67"/>
    </row>
    <row r="143" spans="1:4" ht="15" customHeight="1" x14ac:dyDescent="0.25">
      <c r="A143" s="27" t="s">
        <v>106</v>
      </c>
      <c r="B143" s="38" t="s">
        <v>14</v>
      </c>
      <c r="C143" s="66"/>
      <c r="D143" s="67"/>
    </row>
    <row r="144" spans="1:4" ht="17.25" customHeight="1" x14ac:dyDescent="0.25">
      <c r="A144" s="33" t="s">
        <v>107</v>
      </c>
      <c r="B144" s="38"/>
      <c r="C144" s="66" t="s">
        <v>13</v>
      </c>
      <c r="D144" s="68"/>
    </row>
    <row r="145" spans="1:4" ht="15" customHeight="1" x14ac:dyDescent="0.25">
      <c r="A145" s="27" t="s">
        <v>108</v>
      </c>
      <c r="B145" s="38" t="s">
        <v>13</v>
      </c>
      <c r="C145" s="66"/>
      <c r="D145" s="68"/>
    </row>
    <row r="146" spans="1:4" ht="15" customHeight="1" x14ac:dyDescent="0.25">
      <c r="A146" s="27" t="s">
        <v>109</v>
      </c>
      <c r="B146" s="38" t="s">
        <v>19</v>
      </c>
      <c r="C146" s="66"/>
      <c r="D146" s="68"/>
    </row>
    <row r="147" spans="1:4" ht="15" customHeight="1" x14ac:dyDescent="0.25">
      <c r="A147" s="27" t="s">
        <v>110</v>
      </c>
      <c r="B147" s="38" t="s">
        <v>14</v>
      </c>
      <c r="C147" s="66"/>
      <c r="D147" s="68"/>
    </row>
    <row r="148" spans="1:4" ht="15" customHeight="1" x14ac:dyDescent="0.25">
      <c r="A148" s="33" t="s">
        <v>111</v>
      </c>
      <c r="B148" s="35"/>
      <c r="C148" s="43" t="e">
        <f>C149+C152</f>
        <v>#VALUE!</v>
      </c>
      <c r="D148" s="35"/>
    </row>
    <row r="149" spans="1:4" ht="34.5" customHeight="1" x14ac:dyDescent="0.25">
      <c r="A149" s="40" t="s">
        <v>112</v>
      </c>
      <c r="B149" s="38"/>
      <c r="C149" s="66" t="s">
        <v>13</v>
      </c>
      <c r="D149" s="74"/>
    </row>
    <row r="150" spans="1:4" ht="15" customHeight="1" x14ac:dyDescent="0.25">
      <c r="A150" s="27" t="s">
        <v>113</v>
      </c>
      <c r="B150" s="38" t="s">
        <v>13</v>
      </c>
      <c r="C150" s="66"/>
      <c r="D150" s="74"/>
    </row>
    <row r="151" spans="1:4" ht="15" customHeight="1" x14ac:dyDescent="0.25">
      <c r="A151" s="27" t="s">
        <v>114</v>
      </c>
      <c r="B151" s="38" t="s">
        <v>14</v>
      </c>
      <c r="C151" s="66"/>
      <c r="D151" s="74"/>
    </row>
    <row r="152" spans="1:4" ht="33.75" customHeight="1" x14ac:dyDescent="0.25">
      <c r="A152" s="27" t="s">
        <v>115</v>
      </c>
      <c r="B152" s="28"/>
      <c r="C152" s="66" t="s">
        <v>13</v>
      </c>
      <c r="D152" s="67"/>
    </row>
    <row r="153" spans="1:4" ht="15" customHeight="1" x14ac:dyDescent="0.25">
      <c r="A153" s="27" t="s">
        <v>116</v>
      </c>
      <c r="B153" s="28" t="s">
        <v>13</v>
      </c>
      <c r="C153" s="66"/>
      <c r="D153" s="67"/>
    </row>
    <row r="154" spans="1:4" ht="15" customHeight="1" x14ac:dyDescent="0.25">
      <c r="A154" s="27" t="s">
        <v>117</v>
      </c>
      <c r="B154" s="28" t="s">
        <v>19</v>
      </c>
      <c r="C154" s="66"/>
      <c r="D154" s="67"/>
    </row>
    <row r="155" spans="1:4" ht="15" customHeight="1" x14ac:dyDescent="0.25">
      <c r="A155" s="27" t="s">
        <v>118</v>
      </c>
      <c r="B155" s="28" t="s">
        <v>14</v>
      </c>
      <c r="C155" s="66"/>
      <c r="D155" s="67"/>
    </row>
    <row r="156" spans="1:4" ht="15" customHeight="1" x14ac:dyDescent="0.25">
      <c r="A156" s="33" t="s">
        <v>119</v>
      </c>
      <c r="B156" s="35"/>
      <c r="C156" s="43" t="e">
        <f>C157+C161+C165+C169</f>
        <v>#VALUE!</v>
      </c>
      <c r="D156" s="39"/>
    </row>
    <row r="157" spans="1:4" ht="35.25" customHeight="1" x14ac:dyDescent="0.25">
      <c r="A157" s="27" t="s">
        <v>120</v>
      </c>
      <c r="B157" s="28"/>
      <c r="C157" s="66" t="s">
        <v>13</v>
      </c>
      <c r="D157" s="68"/>
    </row>
    <row r="158" spans="1:4" ht="15" customHeight="1" x14ac:dyDescent="0.25">
      <c r="A158" s="27" t="s">
        <v>121</v>
      </c>
      <c r="B158" s="28" t="s">
        <v>13</v>
      </c>
      <c r="C158" s="66"/>
      <c r="D158" s="68"/>
    </row>
    <row r="159" spans="1:4" ht="15" customHeight="1" x14ac:dyDescent="0.25">
      <c r="A159" s="27" t="s">
        <v>122</v>
      </c>
      <c r="B159" s="28" t="s">
        <v>19</v>
      </c>
      <c r="C159" s="66"/>
      <c r="D159" s="68"/>
    </row>
    <row r="160" spans="1:4" ht="15" customHeight="1" x14ac:dyDescent="0.25">
      <c r="A160" s="27" t="s">
        <v>123</v>
      </c>
      <c r="B160" s="28" t="s">
        <v>14</v>
      </c>
      <c r="C160" s="66"/>
      <c r="D160" s="68"/>
    </row>
    <row r="161" spans="1:4" ht="33" customHeight="1" x14ac:dyDescent="0.25">
      <c r="A161" s="27" t="s">
        <v>124</v>
      </c>
      <c r="B161" s="38"/>
      <c r="C161" s="66" t="s">
        <v>13</v>
      </c>
      <c r="D161" s="68"/>
    </row>
    <row r="162" spans="1:4" ht="15" customHeight="1" x14ac:dyDescent="0.25">
      <c r="A162" s="27" t="s">
        <v>125</v>
      </c>
      <c r="B162" s="38" t="s">
        <v>13</v>
      </c>
      <c r="C162" s="66"/>
      <c r="D162" s="68"/>
    </row>
    <row r="163" spans="1:4" ht="15" customHeight="1" x14ac:dyDescent="0.25">
      <c r="A163" s="27" t="s">
        <v>126</v>
      </c>
      <c r="B163" s="38" t="s">
        <v>19</v>
      </c>
      <c r="C163" s="66"/>
      <c r="D163" s="68"/>
    </row>
    <row r="164" spans="1:4" ht="15" customHeight="1" x14ac:dyDescent="0.25">
      <c r="A164" s="27" t="s">
        <v>127</v>
      </c>
      <c r="B164" s="38" t="s">
        <v>14</v>
      </c>
      <c r="C164" s="66"/>
      <c r="D164" s="68"/>
    </row>
    <row r="165" spans="1:4" ht="33" customHeight="1" x14ac:dyDescent="0.25">
      <c r="A165" s="27" t="s">
        <v>128</v>
      </c>
      <c r="B165" s="28"/>
      <c r="C165" s="66" t="s">
        <v>13</v>
      </c>
      <c r="D165" s="67"/>
    </row>
    <row r="166" spans="1:4" ht="15" customHeight="1" x14ac:dyDescent="0.25">
      <c r="A166" s="27" t="s">
        <v>129</v>
      </c>
      <c r="B166" s="28" t="s">
        <v>13</v>
      </c>
      <c r="C166" s="66"/>
      <c r="D166" s="67"/>
    </row>
    <row r="167" spans="1:4" ht="15" customHeight="1" x14ac:dyDescent="0.25">
      <c r="A167" s="27" t="s">
        <v>130</v>
      </c>
      <c r="B167" s="28" t="s">
        <v>19</v>
      </c>
      <c r="C167" s="66"/>
      <c r="D167" s="67"/>
    </row>
    <row r="168" spans="1:4" ht="15" customHeight="1" x14ac:dyDescent="0.25">
      <c r="A168" s="27" t="s">
        <v>131</v>
      </c>
      <c r="B168" s="28" t="s">
        <v>14</v>
      </c>
      <c r="C168" s="66"/>
      <c r="D168" s="67"/>
    </row>
    <row r="169" spans="1:4" ht="33" customHeight="1" x14ac:dyDescent="0.25">
      <c r="A169" s="40" t="s">
        <v>132</v>
      </c>
      <c r="B169" s="38"/>
      <c r="C169" s="66" t="s">
        <v>13</v>
      </c>
      <c r="D169" s="67"/>
    </row>
    <row r="170" spans="1:4" ht="15" customHeight="1" x14ac:dyDescent="0.25">
      <c r="A170" s="27" t="s">
        <v>133</v>
      </c>
      <c r="B170" s="38" t="s">
        <v>13</v>
      </c>
      <c r="C170" s="66"/>
      <c r="D170" s="67"/>
    </row>
    <row r="171" spans="1:4" ht="15" customHeight="1" x14ac:dyDescent="0.25">
      <c r="A171" s="40" t="s">
        <v>134</v>
      </c>
      <c r="B171" s="26" t="s">
        <v>77</v>
      </c>
      <c r="C171" s="66"/>
      <c r="D171" s="67"/>
    </row>
    <row r="172" spans="1:4" ht="15" customHeight="1" x14ac:dyDescent="0.25">
      <c r="A172" s="27" t="s">
        <v>135</v>
      </c>
      <c r="B172" s="38" t="s">
        <v>14</v>
      </c>
      <c r="C172" s="66"/>
      <c r="D172" s="67"/>
    </row>
    <row r="173" spans="1:4" ht="15" customHeight="1" x14ac:dyDescent="0.25">
      <c r="A173" s="33" t="s">
        <v>136</v>
      </c>
      <c r="B173" s="35"/>
      <c r="C173" s="43" t="e">
        <f>C174+C178</f>
        <v>#VALUE!</v>
      </c>
      <c r="D173" s="35"/>
    </row>
    <row r="174" spans="1:4" ht="31.5" x14ac:dyDescent="0.25">
      <c r="A174" s="32" t="s">
        <v>138</v>
      </c>
      <c r="B174" s="38"/>
      <c r="C174" s="66" t="s">
        <v>13</v>
      </c>
      <c r="D174" s="67"/>
    </row>
    <row r="175" spans="1:4" ht="15.75" x14ac:dyDescent="0.25">
      <c r="A175" s="27" t="s">
        <v>139</v>
      </c>
      <c r="B175" s="38" t="s">
        <v>13</v>
      </c>
      <c r="C175" s="66"/>
      <c r="D175" s="67"/>
    </row>
    <row r="176" spans="1:4" ht="15.75" x14ac:dyDescent="0.25">
      <c r="A176" s="27" t="s">
        <v>140</v>
      </c>
      <c r="B176" s="38" t="s">
        <v>19</v>
      </c>
      <c r="C176" s="66"/>
      <c r="D176" s="67"/>
    </row>
    <row r="177" spans="1:4" ht="15.75" x14ac:dyDescent="0.25">
      <c r="A177" s="27" t="s">
        <v>141</v>
      </c>
      <c r="B177" s="38" t="s">
        <v>14</v>
      </c>
      <c r="C177" s="66"/>
      <c r="D177" s="67"/>
    </row>
    <row r="178" spans="1:4" ht="31.5" x14ac:dyDescent="0.25">
      <c r="A178" s="32" t="s">
        <v>142</v>
      </c>
      <c r="B178" s="38"/>
      <c r="C178" s="66" t="s">
        <v>13</v>
      </c>
      <c r="D178" s="68"/>
    </row>
    <row r="179" spans="1:4" ht="31.5" x14ac:dyDescent="0.25">
      <c r="A179" s="27" t="s">
        <v>143</v>
      </c>
      <c r="B179" s="38" t="s">
        <v>13</v>
      </c>
      <c r="C179" s="66"/>
      <c r="D179" s="68"/>
    </row>
    <row r="180" spans="1:4" ht="15.75" x14ac:dyDescent="0.25">
      <c r="A180" s="27" t="s">
        <v>144</v>
      </c>
      <c r="B180" s="38" t="s">
        <v>19</v>
      </c>
      <c r="C180" s="66"/>
      <c r="D180" s="68"/>
    </row>
    <row r="181" spans="1:4" ht="15.75" x14ac:dyDescent="0.25">
      <c r="A181" s="27" t="s">
        <v>145</v>
      </c>
      <c r="B181" s="38" t="s">
        <v>14</v>
      </c>
      <c r="C181" s="66"/>
      <c r="D181" s="68"/>
    </row>
    <row r="182" spans="1:4" ht="15.75" x14ac:dyDescent="0.25">
      <c r="A182" s="33" t="s">
        <v>146</v>
      </c>
      <c r="B182" s="35"/>
      <c r="C182" s="49">
        <f>C183+C187</f>
        <v>2</v>
      </c>
      <c r="D182" s="35"/>
    </row>
    <row r="183" spans="1:4" ht="47.25" x14ac:dyDescent="0.25">
      <c r="A183" s="32" t="s">
        <v>147</v>
      </c>
      <c r="B183" s="38"/>
      <c r="C183" s="77">
        <v>1</v>
      </c>
      <c r="D183" s="67"/>
    </row>
    <row r="184" spans="1:4" ht="15.75" x14ac:dyDescent="0.25">
      <c r="A184" s="27" t="s">
        <v>148</v>
      </c>
      <c r="B184" s="48">
        <v>1</v>
      </c>
      <c r="C184" s="77"/>
      <c r="D184" s="67"/>
    </row>
    <row r="185" spans="1:4" ht="15.75" x14ac:dyDescent="0.25">
      <c r="A185" s="27" t="s">
        <v>149</v>
      </c>
      <c r="B185" s="38">
        <v>0.5</v>
      </c>
      <c r="C185" s="77"/>
      <c r="D185" s="67"/>
    </row>
    <row r="186" spans="1:4" ht="15.75" x14ac:dyDescent="0.25">
      <c r="A186" s="27" t="s">
        <v>150</v>
      </c>
      <c r="B186" s="38" t="s">
        <v>14</v>
      </c>
      <c r="C186" s="77"/>
      <c r="D186" s="67"/>
    </row>
    <row r="187" spans="1:4" ht="63" x14ac:dyDescent="0.25">
      <c r="A187" s="32" t="s">
        <v>151</v>
      </c>
      <c r="B187" s="38"/>
      <c r="C187" s="77">
        <v>1</v>
      </c>
      <c r="D187" s="68"/>
    </row>
    <row r="188" spans="1:4" ht="15.75" x14ac:dyDescent="0.25">
      <c r="A188" s="27" t="s">
        <v>152</v>
      </c>
      <c r="B188" s="48">
        <v>1</v>
      </c>
      <c r="C188" s="77"/>
      <c r="D188" s="68"/>
    </row>
    <row r="189" spans="1:4" ht="15.75" x14ac:dyDescent="0.25">
      <c r="A189" s="27" t="s">
        <v>153</v>
      </c>
      <c r="B189" s="38">
        <v>0.5</v>
      </c>
      <c r="C189" s="77"/>
      <c r="D189" s="68"/>
    </row>
    <row r="190" spans="1:4" ht="15.75" x14ac:dyDescent="0.25">
      <c r="A190" s="27" t="s">
        <v>154</v>
      </c>
      <c r="B190" s="38" t="s">
        <v>14</v>
      </c>
      <c r="C190" s="77"/>
      <c r="D190" s="68"/>
    </row>
    <row r="191" spans="1:4" ht="31.5" x14ac:dyDescent="0.25">
      <c r="A191" s="33" t="s">
        <v>155</v>
      </c>
      <c r="B191" s="35"/>
      <c r="C191" s="42" t="e">
        <f>C192+C208+C215</f>
        <v>#VALUE!</v>
      </c>
      <c r="D191" s="35"/>
    </row>
    <row r="192" spans="1:4" ht="15.75" x14ac:dyDescent="0.25">
      <c r="A192" s="33" t="s">
        <v>156</v>
      </c>
      <c r="B192" s="35"/>
      <c r="C192" s="43" t="e">
        <f>C193+C197+C200+C204</f>
        <v>#VALUE!</v>
      </c>
      <c r="D192" s="35"/>
    </row>
    <row r="193" spans="1:4" ht="47.25" x14ac:dyDescent="0.25">
      <c r="A193" s="40" t="s">
        <v>157</v>
      </c>
      <c r="B193" s="38"/>
      <c r="C193" s="66" t="s">
        <v>13</v>
      </c>
      <c r="D193" s="67"/>
    </row>
    <row r="194" spans="1:4" ht="15.75" x14ac:dyDescent="0.25">
      <c r="A194" s="27" t="s">
        <v>158</v>
      </c>
      <c r="B194" s="38" t="s">
        <v>13</v>
      </c>
      <c r="C194" s="66"/>
      <c r="D194" s="67"/>
    </row>
    <row r="195" spans="1:4" ht="15.75" x14ac:dyDescent="0.25">
      <c r="A195" s="27" t="s">
        <v>159</v>
      </c>
      <c r="B195" s="38" t="s">
        <v>19</v>
      </c>
      <c r="C195" s="66"/>
      <c r="D195" s="67"/>
    </row>
    <row r="196" spans="1:4" ht="15.75" x14ac:dyDescent="0.25">
      <c r="A196" s="27" t="s">
        <v>160</v>
      </c>
      <c r="B196" s="38" t="s">
        <v>14</v>
      </c>
      <c r="C196" s="66"/>
      <c r="D196" s="67"/>
    </row>
    <row r="197" spans="1:4" ht="15.75" x14ac:dyDescent="0.25">
      <c r="A197" s="40" t="s">
        <v>161</v>
      </c>
      <c r="B197" s="38"/>
      <c r="C197" s="66" t="s">
        <v>13</v>
      </c>
      <c r="D197" s="68"/>
    </row>
    <row r="198" spans="1:4" ht="15.75" x14ac:dyDescent="0.25">
      <c r="A198" s="27" t="s">
        <v>162</v>
      </c>
      <c r="B198" s="38" t="s">
        <v>13</v>
      </c>
      <c r="C198" s="66"/>
      <c r="D198" s="68"/>
    </row>
    <row r="199" spans="1:4" ht="15.75" x14ac:dyDescent="0.25">
      <c r="A199" s="27" t="s">
        <v>163</v>
      </c>
      <c r="B199" s="38" t="s">
        <v>14</v>
      </c>
      <c r="C199" s="66"/>
      <c r="D199" s="68"/>
    </row>
    <row r="200" spans="1:4" ht="31.5" x14ac:dyDescent="0.25">
      <c r="A200" s="33" t="s">
        <v>164</v>
      </c>
      <c r="B200" s="38"/>
      <c r="C200" s="66" t="s">
        <v>13</v>
      </c>
      <c r="D200" s="67"/>
    </row>
    <row r="201" spans="1:4" ht="15.75" x14ac:dyDescent="0.25">
      <c r="A201" s="27" t="s">
        <v>165</v>
      </c>
      <c r="B201" s="38" t="s">
        <v>13</v>
      </c>
      <c r="C201" s="66"/>
      <c r="D201" s="67"/>
    </row>
    <row r="202" spans="1:4" ht="15.75" x14ac:dyDescent="0.25">
      <c r="A202" s="27" t="s">
        <v>166</v>
      </c>
      <c r="B202" s="38" t="s">
        <v>19</v>
      </c>
      <c r="C202" s="66"/>
      <c r="D202" s="67"/>
    </row>
    <row r="203" spans="1:4" ht="15.75" x14ac:dyDescent="0.25">
      <c r="A203" s="27" t="s">
        <v>154</v>
      </c>
      <c r="B203" s="38" t="s">
        <v>14</v>
      </c>
      <c r="C203" s="66"/>
      <c r="D203" s="67"/>
    </row>
    <row r="204" spans="1:4" ht="47.25" x14ac:dyDescent="0.25">
      <c r="A204" s="33" t="s">
        <v>167</v>
      </c>
      <c r="B204" s="38"/>
      <c r="C204" s="66" t="s">
        <v>13</v>
      </c>
      <c r="D204" s="68"/>
    </row>
    <row r="205" spans="1:4" ht="15.75" x14ac:dyDescent="0.25">
      <c r="A205" s="27" t="s">
        <v>165</v>
      </c>
      <c r="B205" s="38" t="s">
        <v>13</v>
      </c>
      <c r="C205" s="66"/>
      <c r="D205" s="68"/>
    </row>
    <row r="206" spans="1:4" ht="15.75" x14ac:dyDescent="0.25">
      <c r="A206" s="27" t="s">
        <v>166</v>
      </c>
      <c r="B206" s="38" t="s">
        <v>19</v>
      </c>
      <c r="C206" s="66"/>
      <c r="D206" s="68"/>
    </row>
    <row r="207" spans="1:4" ht="15.75" x14ac:dyDescent="0.25">
      <c r="A207" s="27" t="s">
        <v>154</v>
      </c>
      <c r="B207" s="38" t="s">
        <v>14</v>
      </c>
      <c r="C207" s="66"/>
      <c r="D207" s="68"/>
    </row>
    <row r="208" spans="1:4" ht="15.75" x14ac:dyDescent="0.25">
      <c r="A208" s="33" t="s">
        <v>168</v>
      </c>
      <c r="B208" s="35"/>
      <c r="C208" s="43" t="e">
        <f>C209+C212</f>
        <v>#VALUE!</v>
      </c>
      <c r="D208" s="35"/>
    </row>
    <row r="209" spans="1:4" ht="15.75" x14ac:dyDescent="0.25">
      <c r="A209" s="32" t="s">
        <v>169</v>
      </c>
      <c r="B209" s="38"/>
      <c r="C209" s="66" t="s">
        <v>13</v>
      </c>
      <c r="D209" s="68"/>
    </row>
    <row r="210" spans="1:4" ht="15.75" x14ac:dyDescent="0.25">
      <c r="A210" s="27" t="s">
        <v>153</v>
      </c>
      <c r="B210" s="38" t="s">
        <v>13</v>
      </c>
      <c r="C210" s="66"/>
      <c r="D210" s="68"/>
    </row>
    <row r="211" spans="1:4" ht="15.75" x14ac:dyDescent="0.25">
      <c r="A211" s="27" t="s">
        <v>154</v>
      </c>
      <c r="B211" s="38" t="s">
        <v>14</v>
      </c>
      <c r="C211" s="66"/>
      <c r="D211" s="68"/>
    </row>
    <row r="212" spans="1:4" ht="31.5" x14ac:dyDescent="0.25">
      <c r="A212" s="32" t="s">
        <v>170</v>
      </c>
      <c r="B212" s="38"/>
      <c r="C212" s="66" t="s">
        <v>13</v>
      </c>
      <c r="D212" s="68"/>
    </row>
    <row r="213" spans="1:4" ht="15.75" x14ac:dyDescent="0.25">
      <c r="A213" s="27" t="s">
        <v>153</v>
      </c>
      <c r="B213" s="38" t="s">
        <v>13</v>
      </c>
      <c r="C213" s="66"/>
      <c r="D213" s="68"/>
    </row>
    <row r="214" spans="1:4" ht="15.75" x14ac:dyDescent="0.25">
      <c r="A214" s="27" t="s">
        <v>154</v>
      </c>
      <c r="B214" s="38" t="s">
        <v>14</v>
      </c>
      <c r="C214" s="66"/>
      <c r="D214" s="68"/>
    </row>
    <row r="215" spans="1:4" ht="15.75" x14ac:dyDescent="0.25">
      <c r="A215" s="33" t="s">
        <v>171</v>
      </c>
      <c r="B215" s="35"/>
      <c r="C215" s="43" t="e">
        <f>C216+C219</f>
        <v>#VALUE!</v>
      </c>
      <c r="D215" s="39"/>
    </row>
    <row r="216" spans="1:4" ht="15.75" x14ac:dyDescent="0.25">
      <c r="A216" s="40" t="s">
        <v>172</v>
      </c>
      <c r="B216" s="38"/>
      <c r="C216" s="66" t="s">
        <v>13</v>
      </c>
      <c r="D216" s="67"/>
    </row>
    <row r="217" spans="1:4" ht="15.75" x14ac:dyDescent="0.25">
      <c r="A217" s="27" t="s">
        <v>173</v>
      </c>
      <c r="B217" s="38" t="s">
        <v>13</v>
      </c>
      <c r="C217" s="66"/>
      <c r="D217" s="67"/>
    </row>
    <row r="218" spans="1:4" ht="15.75" x14ac:dyDescent="0.25">
      <c r="A218" s="27" t="s">
        <v>174</v>
      </c>
      <c r="B218" s="38" t="s">
        <v>14</v>
      </c>
      <c r="C218" s="66"/>
      <c r="D218" s="67"/>
    </row>
    <row r="219" spans="1:4" ht="15.75" x14ac:dyDescent="0.25">
      <c r="A219" s="27" t="s">
        <v>175</v>
      </c>
      <c r="B219" s="28"/>
      <c r="C219" s="66" t="s">
        <v>13</v>
      </c>
      <c r="D219" s="67"/>
    </row>
    <row r="220" spans="1:4" ht="15.75" x14ac:dyDescent="0.25">
      <c r="A220" s="27" t="s">
        <v>176</v>
      </c>
      <c r="B220" s="28" t="s">
        <v>13</v>
      </c>
      <c r="C220" s="66"/>
      <c r="D220" s="67"/>
    </row>
    <row r="221" spans="1:4" ht="15.75" x14ac:dyDescent="0.25">
      <c r="A221" s="27" t="s">
        <v>177</v>
      </c>
      <c r="B221" s="28" t="s">
        <v>179</v>
      </c>
      <c r="C221" s="66"/>
      <c r="D221" s="67"/>
    </row>
    <row r="222" spans="1:4" ht="15.75" x14ac:dyDescent="0.25">
      <c r="A222" s="27" t="s">
        <v>178</v>
      </c>
      <c r="B222" s="30" t="s">
        <v>180</v>
      </c>
      <c r="C222" s="66"/>
      <c r="D222" s="67"/>
    </row>
    <row r="223" spans="1:4" ht="15.75" x14ac:dyDescent="0.25">
      <c r="A223" s="33" t="s">
        <v>181</v>
      </c>
      <c r="B223" s="67"/>
      <c r="C223" s="42"/>
      <c r="D223" s="67"/>
    </row>
    <row r="224" spans="1:4" ht="15.75" x14ac:dyDescent="0.25">
      <c r="A224" s="33" t="s">
        <v>182</v>
      </c>
      <c r="B224" s="67"/>
      <c r="C224" s="43" t="e">
        <f>C191+C82+C74+C67+C11</f>
        <v>#VALUE!</v>
      </c>
      <c r="D224" s="67"/>
    </row>
    <row r="225" spans="1:4" ht="15.75" x14ac:dyDescent="0.25">
      <c r="A225" s="33" t="s">
        <v>183</v>
      </c>
      <c r="B225" s="67"/>
      <c r="C225" s="43" t="e">
        <f>C191+C82+C74+C67+C27</f>
        <v>#VALUE!</v>
      </c>
      <c r="D225" s="67"/>
    </row>
    <row r="226" spans="1:4" ht="15.75" x14ac:dyDescent="0.25">
      <c r="A226" s="33" t="s">
        <v>184</v>
      </c>
      <c r="B226" s="67"/>
      <c r="C226" s="43" t="e">
        <f>C191+C82+C74+C67+C43</f>
        <v>#VALUE!</v>
      </c>
      <c r="D226" s="67"/>
    </row>
    <row r="228" spans="1:4" ht="15.75" x14ac:dyDescent="0.25">
      <c r="A228" s="4" t="s">
        <v>185</v>
      </c>
    </row>
    <row r="229" spans="1:4" ht="15.75" x14ac:dyDescent="0.25">
      <c r="A229" s="4"/>
    </row>
    <row r="230" spans="1:4" ht="15.75" x14ac:dyDescent="0.25">
      <c r="A230" s="23" t="s">
        <v>188</v>
      </c>
      <c r="B230" s="75" t="s">
        <v>186</v>
      </c>
      <c r="C230" s="75"/>
      <c r="D230" s="75"/>
    </row>
    <row r="231" spans="1:4" ht="15.75" x14ac:dyDescent="0.25">
      <c r="A231" s="5"/>
      <c r="B231" s="6"/>
      <c r="C231" s="6" t="s">
        <v>187</v>
      </c>
      <c r="D231" s="6"/>
    </row>
  </sheetData>
  <mergeCells count="117">
    <mergeCell ref="C219:C222"/>
    <mergeCell ref="D219:D222"/>
    <mergeCell ref="B223:B226"/>
    <mergeCell ref="D223:D226"/>
    <mergeCell ref="B230:D230"/>
    <mergeCell ref="G106:N106"/>
    <mergeCell ref="H110:J110"/>
    <mergeCell ref="H111:M111"/>
    <mergeCell ref="H112:M112"/>
    <mergeCell ref="C209:C211"/>
    <mergeCell ref="D209:D211"/>
    <mergeCell ref="C212:C214"/>
    <mergeCell ref="D212:D214"/>
    <mergeCell ref="C216:C218"/>
    <mergeCell ref="D216:D218"/>
    <mergeCell ref="C197:C199"/>
    <mergeCell ref="D197:D199"/>
    <mergeCell ref="C200:C203"/>
    <mergeCell ref="D200:D203"/>
    <mergeCell ref="C204:C207"/>
    <mergeCell ref="D204:D207"/>
    <mergeCell ref="C183:C186"/>
    <mergeCell ref="D183:D186"/>
    <mergeCell ref="C187:C190"/>
    <mergeCell ref="D187:D190"/>
    <mergeCell ref="C193:C196"/>
    <mergeCell ref="D193:D196"/>
    <mergeCell ref="C169:C172"/>
    <mergeCell ref="D169:D172"/>
    <mergeCell ref="C174:C177"/>
    <mergeCell ref="D174:D177"/>
    <mergeCell ref="C178:C181"/>
    <mergeCell ref="D178:D181"/>
    <mergeCell ref="C157:C160"/>
    <mergeCell ref="D157:D160"/>
    <mergeCell ref="C161:C164"/>
    <mergeCell ref="D161:D164"/>
    <mergeCell ref="C165:C168"/>
    <mergeCell ref="D165:D168"/>
    <mergeCell ref="C144:C147"/>
    <mergeCell ref="D144:D147"/>
    <mergeCell ref="C149:C151"/>
    <mergeCell ref="D149:D151"/>
    <mergeCell ref="C152:C155"/>
    <mergeCell ref="D152:D155"/>
    <mergeCell ref="C131:C134"/>
    <mergeCell ref="D131:D134"/>
    <mergeCell ref="C135:C138"/>
    <mergeCell ref="D135:D138"/>
    <mergeCell ref="C140:C143"/>
    <mergeCell ref="D140:D143"/>
    <mergeCell ref="C118:C121"/>
    <mergeCell ref="D118:D121"/>
    <mergeCell ref="C122:C125"/>
    <mergeCell ref="D122:D125"/>
    <mergeCell ref="C126:C129"/>
    <mergeCell ref="D126:D129"/>
    <mergeCell ref="C106:C108"/>
    <mergeCell ref="D106:D108"/>
    <mergeCell ref="C109:C112"/>
    <mergeCell ref="D109:D112"/>
    <mergeCell ref="C114:C117"/>
    <mergeCell ref="D114:D117"/>
    <mergeCell ref="C94:C97"/>
    <mergeCell ref="D94:D97"/>
    <mergeCell ref="C98:C101"/>
    <mergeCell ref="D98:D101"/>
    <mergeCell ref="C102:C105"/>
    <mergeCell ref="D102:D105"/>
    <mergeCell ref="A87:A88"/>
    <mergeCell ref="B87:B88"/>
    <mergeCell ref="C87:C88"/>
    <mergeCell ref="D87:D88"/>
    <mergeCell ref="C90:C93"/>
    <mergeCell ref="D90:D93"/>
    <mergeCell ref="C75:C77"/>
    <mergeCell ref="D75:D77"/>
    <mergeCell ref="C78:C81"/>
    <mergeCell ref="D78:D81"/>
    <mergeCell ref="C84:C86"/>
    <mergeCell ref="D84:D86"/>
    <mergeCell ref="C63:C66"/>
    <mergeCell ref="D63:D66"/>
    <mergeCell ref="C68:C70"/>
    <mergeCell ref="D68:D70"/>
    <mergeCell ref="C71:C73"/>
    <mergeCell ref="D71:D73"/>
    <mergeCell ref="C51:C54"/>
    <mergeCell ref="D51:D54"/>
    <mergeCell ref="C55:C58"/>
    <mergeCell ref="D55:D58"/>
    <mergeCell ref="C59:C62"/>
    <mergeCell ref="D59:D62"/>
    <mergeCell ref="C39:C42"/>
    <mergeCell ref="D39:D42"/>
    <mergeCell ref="C44:C46"/>
    <mergeCell ref="D44:D46"/>
    <mergeCell ref="C47:C50"/>
    <mergeCell ref="D47:D50"/>
    <mergeCell ref="C28:C30"/>
    <mergeCell ref="D28:D30"/>
    <mergeCell ref="C31:C34"/>
    <mergeCell ref="D31:D34"/>
    <mergeCell ref="C35:C38"/>
    <mergeCell ref="D35:D38"/>
    <mergeCell ref="C15:C18"/>
    <mergeCell ref="D15:D18"/>
    <mergeCell ref="C19:C22"/>
    <mergeCell ref="D19:D22"/>
    <mergeCell ref="C23:C26"/>
    <mergeCell ref="D23:D26"/>
    <mergeCell ref="A1:D1"/>
    <mergeCell ref="A2:D2"/>
    <mergeCell ref="A3:D3"/>
    <mergeCell ref="A4:D4"/>
    <mergeCell ref="C12:C14"/>
    <mergeCell ref="D12:D14"/>
  </mergeCells>
  <pageMargins left="0.41" right="0.31496062992125984" top="0.35433070866141736" bottom="0.35433070866141736"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3"/>
  <sheetViews>
    <sheetView topLeftCell="A244" workbookViewId="0">
      <selection activeCell="F182" sqref="F182"/>
    </sheetView>
  </sheetViews>
  <sheetFormatPr defaultRowHeight="15" x14ac:dyDescent="0.25"/>
  <cols>
    <col min="1" max="1" width="66.140625" customWidth="1"/>
    <col min="2" max="2" width="9.140625" customWidth="1"/>
    <col min="3" max="3" width="9.28515625" customWidth="1"/>
    <col min="4" max="4" width="10" customWidth="1"/>
  </cols>
  <sheetData>
    <row r="1" spans="1:10" ht="15.75" x14ac:dyDescent="0.25">
      <c r="A1" s="53" t="s">
        <v>192</v>
      </c>
      <c r="B1" s="69" t="s">
        <v>219</v>
      </c>
      <c r="C1" s="69"/>
      <c r="D1" s="69"/>
      <c r="E1" s="4"/>
      <c r="F1" s="4"/>
      <c r="G1" s="4"/>
      <c r="H1" s="4"/>
      <c r="I1" s="4"/>
      <c r="J1" s="4"/>
    </row>
    <row r="2" spans="1:10" ht="18" customHeight="1" x14ac:dyDescent="0.25">
      <c r="A2" s="53" t="s">
        <v>239</v>
      </c>
      <c r="B2" s="5"/>
      <c r="C2" s="5"/>
      <c r="D2" s="5"/>
      <c r="E2" s="5"/>
      <c r="F2" s="5"/>
      <c r="G2" s="5"/>
      <c r="H2" s="5"/>
      <c r="I2" s="5"/>
      <c r="J2" s="5"/>
    </row>
    <row r="3" spans="1:10" ht="23.25" customHeight="1" x14ac:dyDescent="0.25">
      <c r="A3" s="72" t="s">
        <v>217</v>
      </c>
      <c r="B3" s="72"/>
      <c r="C3" s="72"/>
      <c r="D3" s="72"/>
      <c r="E3" s="5"/>
      <c r="F3" s="5"/>
      <c r="G3" s="5"/>
      <c r="H3" s="5"/>
      <c r="I3" s="5"/>
      <c r="J3" s="5"/>
    </row>
    <row r="4" spans="1:10" ht="18.75" x14ac:dyDescent="0.25">
      <c r="A4" s="62" t="s">
        <v>218</v>
      </c>
      <c r="B4" s="62"/>
      <c r="C4" s="62"/>
      <c r="D4" s="62"/>
    </row>
    <row r="5" spans="1:10" ht="9" customHeight="1" x14ac:dyDescent="0.25">
      <c r="A5" s="37"/>
      <c r="B5" s="37"/>
      <c r="C5" s="37"/>
      <c r="D5" s="37"/>
    </row>
    <row r="6" spans="1:10" ht="16.5" x14ac:dyDescent="0.25">
      <c r="A6" s="1" t="s">
        <v>229</v>
      </c>
    </row>
    <row r="7" spans="1:10" ht="16.5" x14ac:dyDescent="0.25">
      <c r="A7" s="1" t="s">
        <v>230</v>
      </c>
    </row>
    <row r="8" spans="1:10" ht="58.5" customHeight="1" x14ac:dyDescent="0.25">
      <c r="A8" s="42" t="s">
        <v>2</v>
      </c>
      <c r="B8" s="42" t="s">
        <v>3</v>
      </c>
      <c r="C8" s="42" t="s">
        <v>4</v>
      </c>
      <c r="D8" s="42" t="s">
        <v>5</v>
      </c>
    </row>
    <row r="9" spans="1:10" ht="15" customHeight="1" x14ac:dyDescent="0.25">
      <c r="A9" s="24" t="s">
        <v>6</v>
      </c>
      <c r="B9" s="35"/>
      <c r="C9" s="42" t="s">
        <v>7</v>
      </c>
      <c r="D9" s="35"/>
      <c r="H9" s="2"/>
    </row>
    <row r="10" spans="1:10" ht="15" customHeight="1" x14ac:dyDescent="0.25">
      <c r="A10" s="24" t="s">
        <v>8</v>
      </c>
      <c r="B10" s="35"/>
      <c r="C10" s="35"/>
      <c r="D10" s="35"/>
    </row>
    <row r="11" spans="1:10" ht="15" customHeight="1" x14ac:dyDescent="0.25">
      <c r="A11" s="25" t="s">
        <v>9</v>
      </c>
      <c r="B11" s="35"/>
      <c r="C11" s="43" t="e">
        <f>C12+C15+C19+C23</f>
        <v>#VALUE!</v>
      </c>
      <c r="D11" s="35"/>
    </row>
    <row r="12" spans="1:10" ht="33.75" customHeight="1" x14ac:dyDescent="0.25">
      <c r="A12" s="26" t="s">
        <v>10</v>
      </c>
      <c r="B12" s="38"/>
      <c r="C12" s="66" t="s">
        <v>13</v>
      </c>
      <c r="D12" s="67"/>
    </row>
    <row r="13" spans="1:10" ht="15" customHeight="1" x14ac:dyDescent="0.25">
      <c r="A13" s="26" t="s">
        <v>11</v>
      </c>
      <c r="B13" s="38" t="s">
        <v>13</v>
      </c>
      <c r="C13" s="66"/>
      <c r="D13" s="67"/>
    </row>
    <row r="14" spans="1:10" ht="15" customHeight="1" x14ac:dyDescent="0.25">
      <c r="A14" s="26" t="s">
        <v>12</v>
      </c>
      <c r="B14" s="38" t="s">
        <v>14</v>
      </c>
      <c r="C14" s="66"/>
      <c r="D14" s="67"/>
    </row>
    <row r="15" spans="1:10" ht="18" customHeight="1" x14ac:dyDescent="0.25">
      <c r="A15" s="27" t="s">
        <v>15</v>
      </c>
      <c r="B15" s="38"/>
      <c r="C15" s="66" t="s">
        <v>13</v>
      </c>
      <c r="D15" s="67"/>
    </row>
    <row r="16" spans="1:10" ht="15" customHeight="1" x14ac:dyDescent="0.25">
      <c r="A16" s="27" t="s">
        <v>16</v>
      </c>
      <c r="B16" s="38" t="s">
        <v>13</v>
      </c>
      <c r="C16" s="66"/>
      <c r="D16" s="67"/>
    </row>
    <row r="17" spans="1:4" ht="15" customHeight="1" x14ac:dyDescent="0.25">
      <c r="A17" s="27" t="s">
        <v>17</v>
      </c>
      <c r="B17" s="38" t="s">
        <v>19</v>
      </c>
      <c r="C17" s="66"/>
      <c r="D17" s="67"/>
    </row>
    <row r="18" spans="1:4" ht="15" customHeight="1" x14ac:dyDescent="0.25">
      <c r="A18" s="27" t="s">
        <v>18</v>
      </c>
      <c r="B18" s="28" t="s">
        <v>14</v>
      </c>
      <c r="C18" s="66"/>
      <c r="D18" s="67"/>
    </row>
    <row r="19" spans="1:4" ht="15" customHeight="1" x14ac:dyDescent="0.25">
      <c r="A19" s="27" t="s">
        <v>20</v>
      </c>
      <c r="B19" s="38"/>
      <c r="C19" s="66" t="s">
        <v>13</v>
      </c>
      <c r="D19" s="68"/>
    </row>
    <row r="20" spans="1:4" ht="15" customHeight="1" x14ac:dyDescent="0.25">
      <c r="A20" s="27" t="s">
        <v>16</v>
      </c>
      <c r="B20" s="38" t="s">
        <v>13</v>
      </c>
      <c r="C20" s="66"/>
      <c r="D20" s="68"/>
    </row>
    <row r="21" spans="1:4" ht="15" customHeight="1" x14ac:dyDescent="0.25">
      <c r="A21" s="27" t="s">
        <v>17</v>
      </c>
      <c r="B21" s="38" t="s">
        <v>19</v>
      </c>
      <c r="C21" s="66"/>
      <c r="D21" s="68"/>
    </row>
    <row r="22" spans="1:4" ht="15" customHeight="1" x14ac:dyDescent="0.25">
      <c r="A22" s="27" t="s">
        <v>18</v>
      </c>
      <c r="B22" s="38" t="s">
        <v>14</v>
      </c>
      <c r="C22" s="66"/>
      <c r="D22" s="68"/>
    </row>
    <row r="23" spans="1:4" ht="39.75" customHeight="1" x14ac:dyDescent="0.25">
      <c r="A23" s="27" t="s">
        <v>21</v>
      </c>
      <c r="B23" s="38"/>
      <c r="C23" s="66" t="s">
        <v>13</v>
      </c>
      <c r="D23" s="68"/>
    </row>
    <row r="24" spans="1:4" ht="15" customHeight="1" x14ac:dyDescent="0.25">
      <c r="A24" s="27" t="s">
        <v>16</v>
      </c>
      <c r="B24" s="38" t="s">
        <v>13</v>
      </c>
      <c r="C24" s="66"/>
      <c r="D24" s="68"/>
    </row>
    <row r="25" spans="1:4" ht="15" customHeight="1" x14ac:dyDescent="0.25">
      <c r="A25" s="27" t="s">
        <v>17</v>
      </c>
      <c r="B25" s="38" t="s">
        <v>19</v>
      </c>
      <c r="C25" s="66"/>
      <c r="D25" s="68"/>
    </row>
    <row r="26" spans="1:4" ht="15" customHeight="1" x14ac:dyDescent="0.25">
      <c r="A26" s="27" t="s">
        <v>22</v>
      </c>
      <c r="B26" s="38" t="s">
        <v>14</v>
      </c>
      <c r="C26" s="66"/>
      <c r="D26" s="68"/>
    </row>
    <row r="27" spans="1:4" ht="15" customHeight="1" x14ac:dyDescent="0.25">
      <c r="A27" s="29" t="s">
        <v>23</v>
      </c>
      <c r="B27" s="35"/>
      <c r="C27" s="43" t="e">
        <f>C28+C31+C35+C39</f>
        <v>#VALUE!</v>
      </c>
      <c r="D27" s="35"/>
    </row>
    <row r="28" spans="1:4" ht="35.25" customHeight="1" x14ac:dyDescent="0.25">
      <c r="A28" s="30" t="s">
        <v>24</v>
      </c>
      <c r="B28" s="28"/>
      <c r="C28" s="66" t="s">
        <v>13</v>
      </c>
      <c r="D28" s="67"/>
    </row>
    <row r="29" spans="1:4" ht="13.15" customHeight="1" x14ac:dyDescent="0.25">
      <c r="A29" s="30" t="s">
        <v>11</v>
      </c>
      <c r="B29" s="28" t="s">
        <v>13</v>
      </c>
      <c r="C29" s="66"/>
      <c r="D29" s="67"/>
    </row>
    <row r="30" spans="1:4" ht="13.15" customHeight="1" x14ac:dyDescent="0.25">
      <c r="A30" s="30" t="s">
        <v>12</v>
      </c>
      <c r="B30" s="28" t="s">
        <v>14</v>
      </c>
      <c r="C30" s="66"/>
      <c r="D30" s="67"/>
    </row>
    <row r="31" spans="1:4" ht="33" customHeight="1" x14ac:dyDescent="0.25">
      <c r="A31" s="30" t="s">
        <v>25</v>
      </c>
      <c r="B31" s="28"/>
      <c r="C31" s="66" t="s">
        <v>13</v>
      </c>
      <c r="D31" s="67"/>
    </row>
    <row r="32" spans="1:4" ht="15" customHeight="1" x14ac:dyDescent="0.25">
      <c r="A32" s="30" t="s">
        <v>16</v>
      </c>
      <c r="B32" s="28" t="s">
        <v>13</v>
      </c>
      <c r="C32" s="66"/>
      <c r="D32" s="67"/>
    </row>
    <row r="33" spans="1:4" ht="15" customHeight="1" x14ac:dyDescent="0.25">
      <c r="A33" s="30" t="s">
        <v>17</v>
      </c>
      <c r="B33" s="28" t="s">
        <v>19</v>
      </c>
      <c r="C33" s="66"/>
      <c r="D33" s="67"/>
    </row>
    <row r="34" spans="1:4" ht="15" customHeight="1" x14ac:dyDescent="0.25">
      <c r="A34" s="30" t="s">
        <v>26</v>
      </c>
      <c r="B34" s="28" t="s">
        <v>14</v>
      </c>
      <c r="C34" s="66"/>
      <c r="D34" s="67"/>
    </row>
    <row r="35" spans="1:4" ht="33" customHeight="1" x14ac:dyDescent="0.25">
      <c r="A35" s="30" t="s">
        <v>27</v>
      </c>
      <c r="B35" s="38"/>
      <c r="C35" s="66" t="s">
        <v>13</v>
      </c>
      <c r="D35" s="68"/>
    </row>
    <row r="36" spans="1:4" ht="15" customHeight="1" x14ac:dyDescent="0.25">
      <c r="A36" s="30" t="s">
        <v>28</v>
      </c>
      <c r="B36" s="38" t="s">
        <v>13</v>
      </c>
      <c r="C36" s="66"/>
      <c r="D36" s="68"/>
    </row>
    <row r="37" spans="1:4" ht="15" customHeight="1" x14ac:dyDescent="0.25">
      <c r="A37" s="30" t="s">
        <v>29</v>
      </c>
      <c r="B37" s="38" t="s">
        <v>19</v>
      </c>
      <c r="C37" s="66"/>
      <c r="D37" s="68"/>
    </row>
    <row r="38" spans="1:4" ht="15" customHeight="1" x14ac:dyDescent="0.25">
      <c r="A38" s="30" t="s">
        <v>30</v>
      </c>
      <c r="B38" s="38" t="s">
        <v>14</v>
      </c>
      <c r="C38" s="66"/>
      <c r="D38" s="68"/>
    </row>
    <row r="39" spans="1:4" ht="33.75" customHeight="1" x14ac:dyDescent="0.25">
      <c r="A39" s="26" t="s">
        <v>31</v>
      </c>
      <c r="B39" s="38"/>
      <c r="C39" s="66" t="s">
        <v>13</v>
      </c>
      <c r="D39" s="68"/>
    </row>
    <row r="40" spans="1:4" ht="15" customHeight="1" x14ac:dyDescent="0.25">
      <c r="A40" s="31" t="s">
        <v>32</v>
      </c>
      <c r="B40" s="38" t="s">
        <v>13</v>
      </c>
      <c r="C40" s="66"/>
      <c r="D40" s="68"/>
    </row>
    <row r="41" spans="1:4" ht="15" customHeight="1" x14ac:dyDescent="0.25">
      <c r="A41" s="30" t="s">
        <v>33</v>
      </c>
      <c r="B41" s="38" t="s">
        <v>19</v>
      </c>
      <c r="C41" s="66"/>
      <c r="D41" s="68"/>
    </row>
    <row r="42" spans="1:4" ht="15" customHeight="1" x14ac:dyDescent="0.25">
      <c r="A42" s="30" t="s">
        <v>30</v>
      </c>
      <c r="B42" s="38" t="s">
        <v>14</v>
      </c>
      <c r="C42" s="66"/>
      <c r="D42" s="68"/>
    </row>
    <row r="43" spans="1:4" ht="15" customHeight="1" x14ac:dyDescent="0.25">
      <c r="A43" s="29" t="s">
        <v>34</v>
      </c>
      <c r="B43" s="35"/>
      <c r="C43" s="44" t="e">
        <f>C44+C47+C51+C55+C59+C63</f>
        <v>#VALUE!</v>
      </c>
      <c r="D43" s="35"/>
    </row>
    <row r="44" spans="1:4" ht="74.25" customHeight="1" x14ac:dyDescent="0.25">
      <c r="A44" s="27" t="s">
        <v>223</v>
      </c>
      <c r="B44" s="28"/>
      <c r="C44" s="66" t="s">
        <v>13</v>
      </c>
      <c r="D44" s="67"/>
    </row>
    <row r="45" spans="1:4" ht="13.9" customHeight="1" x14ac:dyDescent="0.25">
      <c r="A45" s="30" t="s">
        <v>11</v>
      </c>
      <c r="B45" s="28" t="s">
        <v>13</v>
      </c>
      <c r="C45" s="66"/>
      <c r="D45" s="67"/>
    </row>
    <row r="46" spans="1:4" ht="13.9" customHeight="1" x14ac:dyDescent="0.25">
      <c r="A46" s="27" t="s">
        <v>12</v>
      </c>
      <c r="B46" s="28" t="s">
        <v>14</v>
      </c>
      <c r="C46" s="66"/>
      <c r="D46" s="67"/>
    </row>
    <row r="47" spans="1:4" ht="16.5" customHeight="1" x14ac:dyDescent="0.25">
      <c r="A47" s="40" t="s">
        <v>35</v>
      </c>
      <c r="B47" s="38"/>
      <c r="C47" s="66" t="s">
        <v>13</v>
      </c>
      <c r="D47" s="67"/>
    </row>
    <row r="48" spans="1:4" ht="15" customHeight="1" x14ac:dyDescent="0.25">
      <c r="A48" s="40" t="s">
        <v>36</v>
      </c>
      <c r="B48" s="38" t="s">
        <v>13</v>
      </c>
      <c r="C48" s="66"/>
      <c r="D48" s="67"/>
    </row>
    <row r="49" spans="1:4" ht="15" customHeight="1" x14ac:dyDescent="0.25">
      <c r="A49" s="27" t="s">
        <v>17</v>
      </c>
      <c r="B49" s="38" t="s">
        <v>19</v>
      </c>
      <c r="C49" s="66"/>
      <c r="D49" s="67"/>
    </row>
    <row r="50" spans="1:4" ht="15" customHeight="1" x14ac:dyDescent="0.25">
      <c r="A50" s="27" t="s">
        <v>37</v>
      </c>
      <c r="B50" s="38" t="s">
        <v>14</v>
      </c>
      <c r="C50" s="66"/>
      <c r="D50" s="67"/>
    </row>
    <row r="51" spans="1:4" ht="15" customHeight="1" x14ac:dyDescent="0.25">
      <c r="A51" s="40" t="s">
        <v>38</v>
      </c>
      <c r="B51" s="38"/>
      <c r="C51" s="66" t="s">
        <v>13</v>
      </c>
      <c r="D51" s="68"/>
    </row>
    <row r="52" spans="1:4" ht="15" customHeight="1" x14ac:dyDescent="0.25">
      <c r="A52" s="27" t="s">
        <v>16</v>
      </c>
      <c r="B52" s="38" t="s">
        <v>13</v>
      </c>
      <c r="C52" s="66"/>
      <c r="D52" s="68"/>
    </row>
    <row r="53" spans="1:4" ht="15" customHeight="1" x14ac:dyDescent="0.25">
      <c r="A53" s="27" t="s">
        <v>17</v>
      </c>
      <c r="B53" s="38" t="s">
        <v>19</v>
      </c>
      <c r="C53" s="66"/>
      <c r="D53" s="68"/>
    </row>
    <row r="54" spans="1:4" ht="15" customHeight="1" x14ac:dyDescent="0.25">
      <c r="A54" s="27" t="s">
        <v>39</v>
      </c>
      <c r="B54" s="38" t="s">
        <v>14</v>
      </c>
      <c r="C54" s="66"/>
      <c r="D54" s="68"/>
    </row>
    <row r="55" spans="1:4" ht="34.5" customHeight="1" x14ac:dyDescent="0.25">
      <c r="A55" s="40" t="s">
        <v>40</v>
      </c>
      <c r="B55" s="38"/>
      <c r="C55" s="66" t="s">
        <v>13</v>
      </c>
      <c r="D55" s="68"/>
    </row>
    <row r="56" spans="1:4" ht="15" customHeight="1" x14ac:dyDescent="0.25">
      <c r="A56" s="27" t="s">
        <v>16</v>
      </c>
      <c r="B56" s="38" t="s">
        <v>13</v>
      </c>
      <c r="C56" s="66"/>
      <c r="D56" s="68"/>
    </row>
    <row r="57" spans="1:4" ht="15" customHeight="1" x14ac:dyDescent="0.25">
      <c r="A57" s="27" t="s">
        <v>17</v>
      </c>
      <c r="B57" s="38" t="s">
        <v>19</v>
      </c>
      <c r="C57" s="66"/>
      <c r="D57" s="68"/>
    </row>
    <row r="58" spans="1:4" ht="15" customHeight="1" x14ac:dyDescent="0.25">
      <c r="A58" s="27" t="s">
        <v>41</v>
      </c>
      <c r="B58" s="38" t="s">
        <v>14</v>
      </c>
      <c r="C58" s="66"/>
      <c r="D58" s="68"/>
    </row>
    <row r="59" spans="1:4" ht="18.75" customHeight="1" x14ac:dyDescent="0.25">
      <c r="A59" s="30" t="s">
        <v>42</v>
      </c>
      <c r="B59" s="38"/>
      <c r="C59" s="66" t="s">
        <v>13</v>
      </c>
      <c r="D59" s="68"/>
    </row>
    <row r="60" spans="1:4" ht="15" customHeight="1" x14ac:dyDescent="0.25">
      <c r="A60" s="30" t="s">
        <v>43</v>
      </c>
      <c r="B60" s="38" t="s">
        <v>13</v>
      </c>
      <c r="C60" s="66"/>
      <c r="D60" s="68"/>
    </row>
    <row r="61" spans="1:4" ht="15" customHeight="1" x14ac:dyDescent="0.25">
      <c r="A61" s="30" t="s">
        <v>44</v>
      </c>
      <c r="B61" s="38" t="s">
        <v>19</v>
      </c>
      <c r="C61" s="66"/>
      <c r="D61" s="68"/>
    </row>
    <row r="62" spans="1:4" ht="15" customHeight="1" x14ac:dyDescent="0.25">
      <c r="A62" s="30" t="s">
        <v>30</v>
      </c>
      <c r="B62" s="38" t="s">
        <v>14</v>
      </c>
      <c r="C62" s="66"/>
      <c r="D62" s="68"/>
    </row>
    <row r="63" spans="1:4" ht="36" customHeight="1" x14ac:dyDescent="0.25">
      <c r="A63" s="30" t="s">
        <v>45</v>
      </c>
      <c r="B63" s="38"/>
      <c r="C63" s="66" t="s">
        <v>13</v>
      </c>
      <c r="D63" s="68"/>
    </row>
    <row r="64" spans="1:4" ht="15" customHeight="1" x14ac:dyDescent="0.25">
      <c r="A64" s="31" t="s">
        <v>32</v>
      </c>
      <c r="B64" s="38" t="s">
        <v>13</v>
      </c>
      <c r="C64" s="66"/>
      <c r="D64" s="68"/>
    </row>
    <row r="65" spans="1:4" ht="15" customHeight="1" x14ac:dyDescent="0.25">
      <c r="A65" s="30" t="s">
        <v>33</v>
      </c>
      <c r="B65" s="38" t="s">
        <v>19</v>
      </c>
      <c r="C65" s="66"/>
      <c r="D65" s="68"/>
    </row>
    <row r="66" spans="1:4" ht="15" customHeight="1" x14ac:dyDescent="0.25">
      <c r="A66" s="30" t="s">
        <v>30</v>
      </c>
      <c r="B66" s="38" t="s">
        <v>14</v>
      </c>
      <c r="C66" s="66"/>
      <c r="D66" s="68"/>
    </row>
    <row r="67" spans="1:4" ht="15" customHeight="1" x14ac:dyDescent="0.25">
      <c r="A67" s="32" t="s">
        <v>46</v>
      </c>
      <c r="B67" s="35"/>
      <c r="C67" s="43" t="e">
        <f>C68+C71</f>
        <v>#VALUE!</v>
      </c>
      <c r="D67" s="35"/>
    </row>
    <row r="68" spans="1:4" ht="49.5" customHeight="1" x14ac:dyDescent="0.25">
      <c r="A68" s="56" t="s">
        <v>137</v>
      </c>
      <c r="B68" s="38"/>
      <c r="C68" s="66" t="s">
        <v>13</v>
      </c>
      <c r="D68" s="67"/>
    </row>
    <row r="69" spans="1:4" ht="15" customHeight="1" x14ac:dyDescent="0.25">
      <c r="A69" s="56" t="s">
        <v>47</v>
      </c>
      <c r="B69" s="38" t="s">
        <v>13</v>
      </c>
      <c r="C69" s="66"/>
      <c r="D69" s="67"/>
    </row>
    <row r="70" spans="1:4" ht="15" customHeight="1" x14ac:dyDescent="0.25">
      <c r="A70" s="56" t="s">
        <v>241</v>
      </c>
      <c r="B70" s="38" t="s">
        <v>14</v>
      </c>
      <c r="C70" s="66"/>
      <c r="D70" s="67"/>
    </row>
    <row r="71" spans="1:4" ht="34.5" customHeight="1" x14ac:dyDescent="0.25">
      <c r="A71" s="57" t="s">
        <v>224</v>
      </c>
      <c r="B71" s="38"/>
      <c r="C71" s="66" t="s">
        <v>13</v>
      </c>
      <c r="D71" s="67"/>
    </row>
    <row r="72" spans="1:4" ht="15" customHeight="1" x14ac:dyDescent="0.25">
      <c r="A72" s="56" t="s">
        <v>48</v>
      </c>
      <c r="B72" s="38" t="s">
        <v>13</v>
      </c>
      <c r="C72" s="66"/>
      <c r="D72" s="67"/>
    </row>
    <row r="73" spans="1:4" ht="15" customHeight="1" x14ac:dyDescent="0.25">
      <c r="A73" s="56" t="s">
        <v>49</v>
      </c>
      <c r="B73" s="38" t="s">
        <v>14</v>
      </c>
      <c r="C73" s="66"/>
      <c r="D73" s="67"/>
    </row>
    <row r="74" spans="1:4" ht="15" customHeight="1" x14ac:dyDescent="0.25">
      <c r="A74" s="58" t="s">
        <v>50</v>
      </c>
      <c r="B74" s="35"/>
      <c r="C74" s="43" t="e">
        <f>C75+C78</f>
        <v>#VALUE!</v>
      </c>
      <c r="D74" s="35"/>
    </row>
    <row r="75" spans="1:4" ht="52.5" customHeight="1" x14ac:dyDescent="0.25">
      <c r="A75" s="56" t="s">
        <v>51</v>
      </c>
      <c r="B75" s="38"/>
      <c r="C75" s="66" t="s">
        <v>13</v>
      </c>
      <c r="D75" s="67"/>
    </row>
    <row r="76" spans="1:4" ht="15" customHeight="1" x14ac:dyDescent="0.25">
      <c r="A76" s="27" t="s">
        <v>52</v>
      </c>
      <c r="B76" s="38" t="s">
        <v>13</v>
      </c>
      <c r="C76" s="66"/>
      <c r="D76" s="67"/>
    </row>
    <row r="77" spans="1:4" ht="15" customHeight="1" x14ac:dyDescent="0.25">
      <c r="A77" s="27" t="s">
        <v>53</v>
      </c>
      <c r="B77" s="38" t="s">
        <v>14</v>
      </c>
      <c r="C77" s="66"/>
      <c r="D77" s="67"/>
    </row>
    <row r="78" spans="1:4" ht="35.25" customHeight="1" x14ac:dyDescent="0.25">
      <c r="A78" s="57" t="s">
        <v>54</v>
      </c>
      <c r="B78" s="28"/>
      <c r="C78" s="66" t="s">
        <v>13</v>
      </c>
      <c r="D78" s="68"/>
    </row>
    <row r="79" spans="1:4" ht="15" customHeight="1" x14ac:dyDescent="0.25">
      <c r="A79" s="27" t="s">
        <v>55</v>
      </c>
      <c r="B79" s="28" t="s">
        <v>13</v>
      </c>
      <c r="C79" s="66"/>
      <c r="D79" s="68"/>
    </row>
    <row r="80" spans="1:4" ht="15" customHeight="1" x14ac:dyDescent="0.25">
      <c r="A80" s="27" t="s">
        <v>48</v>
      </c>
      <c r="B80" s="28" t="s">
        <v>19</v>
      </c>
      <c r="C80" s="66"/>
      <c r="D80" s="68"/>
    </row>
    <row r="81" spans="1:4" ht="15" customHeight="1" x14ac:dyDescent="0.25">
      <c r="A81" s="27" t="s">
        <v>49</v>
      </c>
      <c r="B81" s="28" t="s">
        <v>14</v>
      </c>
      <c r="C81" s="66"/>
      <c r="D81" s="68"/>
    </row>
    <row r="82" spans="1:4" ht="18" customHeight="1" x14ac:dyDescent="0.25">
      <c r="A82" s="24" t="s">
        <v>56</v>
      </c>
      <c r="B82" s="35"/>
      <c r="C82" s="42" t="e">
        <f>C83+C89+C113+C130+C139+C148+C156+C173+C182</f>
        <v>#VALUE!</v>
      </c>
      <c r="D82" s="35"/>
    </row>
    <row r="83" spans="1:4" ht="34.5" customHeight="1" x14ac:dyDescent="0.25">
      <c r="A83" s="33" t="s">
        <v>57</v>
      </c>
      <c r="B83" s="35"/>
      <c r="C83" s="43" t="e">
        <f>C84+C87</f>
        <v>#VALUE!</v>
      </c>
      <c r="D83" s="35"/>
    </row>
    <row r="84" spans="1:4" ht="50.25" customHeight="1" x14ac:dyDescent="0.25">
      <c r="A84" s="26" t="s">
        <v>58</v>
      </c>
      <c r="B84" s="38"/>
      <c r="C84" s="66" t="s">
        <v>13</v>
      </c>
      <c r="D84" s="67"/>
    </row>
    <row r="85" spans="1:4" ht="15" customHeight="1" x14ac:dyDescent="0.25">
      <c r="A85" s="30" t="s">
        <v>59</v>
      </c>
      <c r="B85" s="38" t="s">
        <v>13</v>
      </c>
      <c r="C85" s="66"/>
      <c r="D85" s="67"/>
    </row>
    <row r="86" spans="1:4" ht="19.149999999999999" customHeight="1" x14ac:dyDescent="0.25">
      <c r="A86" s="30" t="s">
        <v>60</v>
      </c>
      <c r="B86" s="38" t="s">
        <v>14</v>
      </c>
      <c r="C86" s="66"/>
      <c r="D86" s="67"/>
    </row>
    <row r="87" spans="1:4" ht="15" customHeight="1" x14ac:dyDescent="0.25">
      <c r="A87" s="73" t="s">
        <v>61</v>
      </c>
      <c r="B87" s="66" t="s">
        <v>13</v>
      </c>
      <c r="C87" s="66" t="s">
        <v>13</v>
      </c>
      <c r="D87" s="67"/>
    </row>
    <row r="88" spans="1:4" ht="5.25" customHeight="1" x14ac:dyDescent="0.25">
      <c r="A88" s="73"/>
      <c r="B88" s="66"/>
      <c r="C88" s="66"/>
      <c r="D88" s="67"/>
    </row>
    <row r="89" spans="1:4" ht="18.75" customHeight="1" x14ac:dyDescent="0.25">
      <c r="A89" s="33" t="s">
        <v>62</v>
      </c>
      <c r="B89" s="35"/>
      <c r="C89" s="43" t="e">
        <f>C90+C94+C98+C102+C106+C109</f>
        <v>#VALUE!</v>
      </c>
      <c r="D89" s="35"/>
    </row>
    <row r="90" spans="1:4" ht="33" customHeight="1" x14ac:dyDescent="0.25">
      <c r="A90" s="27" t="s">
        <v>63</v>
      </c>
      <c r="B90" s="38"/>
      <c r="C90" s="66" t="s">
        <v>13</v>
      </c>
      <c r="D90" s="66"/>
    </row>
    <row r="91" spans="1:4" ht="16.899999999999999" customHeight="1" x14ac:dyDescent="0.25">
      <c r="A91" s="27" t="s">
        <v>64</v>
      </c>
      <c r="B91" s="38" t="s">
        <v>13</v>
      </c>
      <c r="C91" s="66"/>
      <c r="D91" s="66"/>
    </row>
    <row r="92" spans="1:4" ht="22.9" customHeight="1" x14ac:dyDescent="0.25">
      <c r="A92" s="27" t="s">
        <v>65</v>
      </c>
      <c r="B92" s="38" t="s">
        <v>19</v>
      </c>
      <c r="C92" s="66"/>
      <c r="D92" s="66"/>
    </row>
    <row r="93" spans="1:4" ht="17.649999999999999" customHeight="1" x14ac:dyDescent="0.25">
      <c r="A93" s="27" t="s">
        <v>66</v>
      </c>
      <c r="B93" s="38" t="s">
        <v>14</v>
      </c>
      <c r="C93" s="66"/>
      <c r="D93" s="66"/>
    </row>
    <row r="94" spans="1:4" ht="18" customHeight="1" x14ac:dyDescent="0.25">
      <c r="A94" s="27" t="s">
        <v>67</v>
      </c>
      <c r="B94" s="38"/>
      <c r="C94" s="66" t="s">
        <v>13</v>
      </c>
      <c r="D94" s="67"/>
    </row>
    <row r="95" spans="1:4" ht="15" customHeight="1" x14ac:dyDescent="0.25">
      <c r="A95" s="27" t="s">
        <v>68</v>
      </c>
      <c r="B95" s="38" t="s">
        <v>13</v>
      </c>
      <c r="C95" s="66"/>
      <c r="D95" s="67"/>
    </row>
    <row r="96" spans="1:4" ht="15" customHeight="1" x14ac:dyDescent="0.25">
      <c r="A96" s="27" t="s">
        <v>69</v>
      </c>
      <c r="B96" s="26" t="s">
        <v>71</v>
      </c>
      <c r="C96" s="66"/>
      <c r="D96" s="67"/>
    </row>
    <row r="97" spans="1:14" ht="15" customHeight="1" x14ac:dyDescent="0.25">
      <c r="A97" s="27" t="s">
        <v>70</v>
      </c>
      <c r="B97" s="38" t="s">
        <v>72</v>
      </c>
      <c r="C97" s="66"/>
      <c r="D97" s="67"/>
    </row>
    <row r="98" spans="1:14" ht="33" customHeight="1" x14ac:dyDescent="0.25">
      <c r="A98" s="40" t="s">
        <v>73</v>
      </c>
      <c r="B98" s="38"/>
      <c r="C98" s="66" t="s">
        <v>13</v>
      </c>
      <c r="D98" s="68"/>
    </row>
    <row r="99" spans="1:14" ht="15" customHeight="1" x14ac:dyDescent="0.25">
      <c r="A99" s="27" t="s">
        <v>74</v>
      </c>
      <c r="B99" s="38" t="s">
        <v>13</v>
      </c>
      <c r="C99" s="66"/>
      <c r="D99" s="68"/>
    </row>
    <row r="100" spans="1:14" ht="15" customHeight="1" x14ac:dyDescent="0.25">
      <c r="A100" s="27" t="s">
        <v>75</v>
      </c>
      <c r="B100" s="26" t="s">
        <v>77</v>
      </c>
      <c r="C100" s="66"/>
      <c r="D100" s="68"/>
    </row>
    <row r="101" spans="1:14" ht="15" customHeight="1" x14ac:dyDescent="0.25">
      <c r="A101" s="27" t="s">
        <v>76</v>
      </c>
      <c r="B101" s="38" t="s">
        <v>14</v>
      </c>
      <c r="C101" s="66"/>
      <c r="D101" s="68"/>
    </row>
    <row r="102" spans="1:14" ht="30.75" customHeight="1" x14ac:dyDescent="0.25">
      <c r="A102" s="27" t="s">
        <v>225</v>
      </c>
      <c r="B102" s="30"/>
      <c r="C102" s="66" t="s">
        <v>13</v>
      </c>
      <c r="D102" s="68"/>
    </row>
    <row r="103" spans="1:14" ht="15" customHeight="1" x14ac:dyDescent="0.25">
      <c r="A103" s="27" t="s">
        <v>78</v>
      </c>
      <c r="B103" s="28" t="s">
        <v>13</v>
      </c>
      <c r="C103" s="66"/>
      <c r="D103" s="68"/>
    </row>
    <row r="104" spans="1:14" ht="15" customHeight="1" x14ac:dyDescent="0.25">
      <c r="A104" s="27" t="s">
        <v>79</v>
      </c>
      <c r="B104" s="28" t="s">
        <v>19</v>
      </c>
      <c r="C104" s="66"/>
      <c r="D104" s="68"/>
    </row>
    <row r="105" spans="1:14" ht="15" customHeight="1" x14ac:dyDescent="0.25">
      <c r="A105" s="27" t="s">
        <v>80</v>
      </c>
      <c r="B105" s="28" t="s">
        <v>14</v>
      </c>
      <c r="C105" s="66"/>
      <c r="D105" s="68"/>
    </row>
    <row r="106" spans="1:14" ht="17.25" customHeight="1" x14ac:dyDescent="0.25">
      <c r="A106" s="45" t="s">
        <v>226</v>
      </c>
      <c r="B106" s="28"/>
      <c r="C106" s="66" t="s">
        <v>13</v>
      </c>
      <c r="D106" s="68"/>
      <c r="G106" s="76"/>
      <c r="H106" s="76"/>
      <c r="I106" s="76"/>
      <c r="J106" s="76"/>
      <c r="K106" s="76"/>
      <c r="L106" s="76"/>
      <c r="M106" s="76"/>
      <c r="N106" s="76"/>
    </row>
    <row r="107" spans="1:14" ht="15" customHeight="1" x14ac:dyDescent="0.25">
      <c r="A107" s="45" t="s">
        <v>227</v>
      </c>
      <c r="B107" s="28" t="s">
        <v>13</v>
      </c>
      <c r="C107" s="66"/>
      <c r="D107" s="68"/>
    </row>
    <row r="108" spans="1:14" ht="15" customHeight="1" x14ac:dyDescent="0.25">
      <c r="A108" s="45" t="s">
        <v>228</v>
      </c>
      <c r="B108" s="28" t="s">
        <v>14</v>
      </c>
      <c r="C108" s="66"/>
      <c r="D108" s="68"/>
    </row>
    <row r="109" spans="1:14" ht="52.5" customHeight="1" x14ac:dyDescent="0.25">
      <c r="A109" s="27" t="s">
        <v>81</v>
      </c>
      <c r="B109" s="28"/>
      <c r="C109" s="66" t="s">
        <v>13</v>
      </c>
      <c r="D109" s="68"/>
    </row>
    <row r="110" spans="1:14" ht="15" customHeight="1" x14ac:dyDescent="0.25">
      <c r="A110" s="27" t="s">
        <v>82</v>
      </c>
      <c r="B110" s="28" t="s">
        <v>13</v>
      </c>
      <c r="C110" s="66"/>
      <c r="D110" s="68"/>
      <c r="H110" s="76"/>
      <c r="I110" s="76"/>
      <c r="J110" s="76"/>
      <c r="K110" s="47"/>
      <c r="L110" s="47"/>
      <c r="M110" s="47"/>
    </row>
    <row r="111" spans="1:14" ht="15" customHeight="1" x14ac:dyDescent="0.25">
      <c r="A111" s="27" t="s">
        <v>83</v>
      </c>
      <c r="B111" s="28" t="s">
        <v>19</v>
      </c>
      <c r="C111" s="66"/>
      <c r="D111" s="68"/>
      <c r="H111" s="76"/>
      <c r="I111" s="76"/>
      <c r="J111" s="76"/>
      <c r="K111" s="76"/>
      <c r="L111" s="76"/>
      <c r="M111" s="76"/>
    </row>
    <row r="112" spans="1:14" ht="15" customHeight="1" x14ac:dyDescent="0.25">
      <c r="A112" s="27" t="s">
        <v>84</v>
      </c>
      <c r="B112" s="28" t="s">
        <v>14</v>
      </c>
      <c r="C112" s="66"/>
      <c r="D112" s="68"/>
      <c r="H112" s="76"/>
      <c r="I112" s="76"/>
      <c r="J112" s="76"/>
      <c r="K112" s="76"/>
      <c r="L112" s="76"/>
      <c r="M112" s="76"/>
    </row>
    <row r="113" spans="1:13" ht="17.25" customHeight="1" x14ac:dyDescent="0.25">
      <c r="A113" s="33" t="s">
        <v>85</v>
      </c>
      <c r="B113" s="35"/>
      <c r="C113" s="43" t="e">
        <f>C114+C118+C122+C126</f>
        <v>#VALUE!</v>
      </c>
      <c r="D113" s="35"/>
      <c r="H113" s="46"/>
      <c r="I113" s="46"/>
      <c r="J113" s="46"/>
      <c r="K113" s="46"/>
      <c r="L113" s="46"/>
      <c r="M113" s="46"/>
    </row>
    <row r="114" spans="1:13" ht="48" customHeight="1" x14ac:dyDescent="0.25">
      <c r="A114" s="40" t="s">
        <v>86</v>
      </c>
      <c r="B114" s="38"/>
      <c r="C114" s="66" t="s">
        <v>13</v>
      </c>
      <c r="D114" s="67"/>
    </row>
    <row r="115" spans="1:13" ht="15" customHeight="1" x14ac:dyDescent="0.25">
      <c r="A115" s="27" t="s">
        <v>87</v>
      </c>
      <c r="B115" s="38" t="s">
        <v>13</v>
      </c>
      <c r="C115" s="66"/>
      <c r="D115" s="67"/>
    </row>
    <row r="116" spans="1:13" ht="15" customHeight="1" x14ac:dyDescent="0.25">
      <c r="A116" s="27" t="s">
        <v>88</v>
      </c>
      <c r="B116" s="38" t="s">
        <v>19</v>
      </c>
      <c r="C116" s="66"/>
      <c r="D116" s="67"/>
    </row>
    <row r="117" spans="1:13" ht="15" customHeight="1" x14ac:dyDescent="0.25">
      <c r="A117" s="27" t="s">
        <v>89</v>
      </c>
      <c r="B117" s="38" t="s">
        <v>14</v>
      </c>
      <c r="C117" s="66"/>
      <c r="D117" s="67"/>
    </row>
    <row r="118" spans="1:13" ht="16.5" customHeight="1" x14ac:dyDescent="0.25">
      <c r="A118" s="40" t="s">
        <v>90</v>
      </c>
      <c r="B118" s="38"/>
      <c r="C118" s="66" t="s">
        <v>13</v>
      </c>
      <c r="D118" s="68"/>
    </row>
    <row r="119" spans="1:13" ht="15" customHeight="1" x14ac:dyDescent="0.25">
      <c r="A119" s="27" t="s">
        <v>91</v>
      </c>
      <c r="B119" s="38" t="s">
        <v>13</v>
      </c>
      <c r="C119" s="66"/>
      <c r="D119" s="68"/>
    </row>
    <row r="120" spans="1:13" ht="15" customHeight="1" x14ac:dyDescent="0.25">
      <c r="A120" s="27" t="s">
        <v>92</v>
      </c>
      <c r="B120" s="38" t="s">
        <v>19</v>
      </c>
      <c r="C120" s="66"/>
      <c r="D120" s="68"/>
    </row>
    <row r="121" spans="1:13" ht="15" customHeight="1" x14ac:dyDescent="0.25">
      <c r="A121" s="27" t="s">
        <v>89</v>
      </c>
      <c r="B121" s="38" t="s">
        <v>14</v>
      </c>
      <c r="C121" s="66"/>
      <c r="D121" s="68"/>
    </row>
    <row r="122" spans="1:13" ht="35.25" customHeight="1" x14ac:dyDescent="0.25">
      <c r="A122" s="40" t="s">
        <v>93</v>
      </c>
      <c r="B122" s="38"/>
      <c r="C122" s="66" t="s">
        <v>13</v>
      </c>
      <c r="D122" s="68"/>
    </row>
    <row r="123" spans="1:13" ht="15" customHeight="1" x14ac:dyDescent="0.25">
      <c r="A123" s="27" t="s">
        <v>87</v>
      </c>
      <c r="B123" s="38" t="s">
        <v>13</v>
      </c>
      <c r="C123" s="66"/>
      <c r="D123" s="68"/>
    </row>
    <row r="124" spans="1:13" ht="15" customHeight="1" x14ac:dyDescent="0.25">
      <c r="A124" s="27" t="s">
        <v>92</v>
      </c>
      <c r="B124" s="38" t="s">
        <v>19</v>
      </c>
      <c r="C124" s="66"/>
      <c r="D124" s="68"/>
    </row>
    <row r="125" spans="1:13" ht="15" customHeight="1" x14ac:dyDescent="0.25">
      <c r="A125" s="27" t="s">
        <v>89</v>
      </c>
      <c r="B125" s="38" t="s">
        <v>14</v>
      </c>
      <c r="C125" s="66"/>
      <c r="D125" s="68"/>
    </row>
    <row r="126" spans="1:13" ht="36.75" customHeight="1" x14ac:dyDescent="0.25">
      <c r="A126" s="40" t="s">
        <v>94</v>
      </c>
      <c r="B126" s="38"/>
      <c r="C126" s="66" t="s">
        <v>13</v>
      </c>
      <c r="D126" s="68"/>
    </row>
    <row r="127" spans="1:13" ht="15" customHeight="1" x14ac:dyDescent="0.25">
      <c r="A127" s="27" t="s">
        <v>87</v>
      </c>
      <c r="B127" s="38" t="s">
        <v>13</v>
      </c>
      <c r="C127" s="66"/>
      <c r="D127" s="68"/>
    </row>
    <row r="128" spans="1:13" ht="15" customHeight="1" x14ac:dyDescent="0.25">
      <c r="A128" s="27" t="s">
        <v>92</v>
      </c>
      <c r="B128" s="38" t="s">
        <v>19</v>
      </c>
      <c r="C128" s="66"/>
      <c r="D128" s="68"/>
    </row>
    <row r="129" spans="1:4" ht="15" customHeight="1" x14ac:dyDescent="0.25">
      <c r="A129" s="27" t="s">
        <v>89</v>
      </c>
      <c r="B129" s="38" t="s">
        <v>14</v>
      </c>
      <c r="C129" s="66"/>
      <c r="D129" s="68"/>
    </row>
    <row r="130" spans="1:4" ht="18" customHeight="1" x14ac:dyDescent="0.25">
      <c r="A130" s="33" t="s">
        <v>95</v>
      </c>
      <c r="B130" s="35"/>
      <c r="C130" s="43" t="e">
        <f>C131+C135</f>
        <v>#VALUE!</v>
      </c>
      <c r="D130" s="39"/>
    </row>
    <row r="131" spans="1:4" ht="33" customHeight="1" x14ac:dyDescent="0.25">
      <c r="A131" s="27" t="s">
        <v>96</v>
      </c>
      <c r="B131" s="28"/>
      <c r="C131" s="66" t="s">
        <v>13</v>
      </c>
      <c r="D131" s="67"/>
    </row>
    <row r="132" spans="1:4" ht="15" customHeight="1" x14ac:dyDescent="0.25">
      <c r="A132" s="27" t="s">
        <v>97</v>
      </c>
      <c r="B132" s="28" t="s">
        <v>13</v>
      </c>
      <c r="C132" s="66"/>
      <c r="D132" s="67"/>
    </row>
    <row r="133" spans="1:4" ht="15" customHeight="1" x14ac:dyDescent="0.25">
      <c r="A133" s="27" t="s">
        <v>98</v>
      </c>
      <c r="B133" s="28" t="s">
        <v>19</v>
      </c>
      <c r="C133" s="66"/>
      <c r="D133" s="67"/>
    </row>
    <row r="134" spans="1:4" ht="15" customHeight="1" x14ac:dyDescent="0.25">
      <c r="A134" s="27" t="s">
        <v>99</v>
      </c>
      <c r="B134" s="28" t="s">
        <v>14</v>
      </c>
      <c r="C134" s="66"/>
      <c r="D134" s="67"/>
    </row>
    <row r="135" spans="1:4" ht="49.5" customHeight="1" x14ac:dyDescent="0.25">
      <c r="A135" s="40" t="s">
        <v>100</v>
      </c>
      <c r="B135" s="38"/>
      <c r="C135" s="66" t="s">
        <v>13</v>
      </c>
      <c r="D135" s="67"/>
    </row>
    <row r="136" spans="1:4" ht="15" customHeight="1" x14ac:dyDescent="0.25">
      <c r="A136" s="27" t="s">
        <v>101</v>
      </c>
      <c r="B136" s="38" t="s">
        <v>13</v>
      </c>
      <c r="C136" s="66"/>
      <c r="D136" s="67"/>
    </row>
    <row r="137" spans="1:4" ht="15" customHeight="1" x14ac:dyDescent="0.25">
      <c r="A137" s="27" t="s">
        <v>92</v>
      </c>
      <c r="B137" s="38" t="s">
        <v>19</v>
      </c>
      <c r="C137" s="66"/>
      <c r="D137" s="67"/>
    </row>
    <row r="138" spans="1:4" ht="15" customHeight="1" x14ac:dyDescent="0.25">
      <c r="A138" s="27" t="s">
        <v>89</v>
      </c>
      <c r="B138" s="38" t="s">
        <v>14</v>
      </c>
      <c r="C138" s="66"/>
      <c r="D138" s="67"/>
    </row>
    <row r="139" spans="1:4" ht="15" customHeight="1" x14ac:dyDescent="0.25">
      <c r="A139" s="33" t="s">
        <v>102</v>
      </c>
      <c r="B139" s="35"/>
      <c r="C139" s="43" t="e">
        <f>C140+C144</f>
        <v>#VALUE!</v>
      </c>
      <c r="D139" s="35"/>
    </row>
    <row r="140" spans="1:4" ht="34.5" customHeight="1" x14ac:dyDescent="0.25">
      <c r="A140" s="33" t="s">
        <v>103</v>
      </c>
      <c r="B140" s="38"/>
      <c r="C140" s="66" t="s">
        <v>13</v>
      </c>
      <c r="D140" s="67"/>
    </row>
    <row r="141" spans="1:4" ht="15" customHeight="1" x14ac:dyDescent="0.25">
      <c r="A141" s="27" t="s">
        <v>104</v>
      </c>
      <c r="B141" s="38" t="s">
        <v>13</v>
      </c>
      <c r="C141" s="66"/>
      <c r="D141" s="67"/>
    </row>
    <row r="142" spans="1:4" ht="15" customHeight="1" x14ac:dyDescent="0.25">
      <c r="A142" s="27" t="s">
        <v>105</v>
      </c>
      <c r="B142" s="38" t="s">
        <v>19</v>
      </c>
      <c r="C142" s="66"/>
      <c r="D142" s="67"/>
    </row>
    <row r="143" spans="1:4" ht="15" customHeight="1" x14ac:dyDescent="0.25">
      <c r="A143" s="27" t="s">
        <v>106</v>
      </c>
      <c r="B143" s="38" t="s">
        <v>14</v>
      </c>
      <c r="C143" s="66"/>
      <c r="D143" s="67"/>
    </row>
    <row r="144" spans="1:4" ht="17.25" customHeight="1" x14ac:dyDescent="0.25">
      <c r="A144" s="33" t="s">
        <v>107</v>
      </c>
      <c r="B144" s="38"/>
      <c r="C144" s="66" t="s">
        <v>13</v>
      </c>
      <c r="D144" s="68"/>
    </row>
    <row r="145" spans="1:4" ht="15" customHeight="1" x14ac:dyDescent="0.25">
      <c r="A145" s="27" t="s">
        <v>108</v>
      </c>
      <c r="B145" s="38" t="s">
        <v>13</v>
      </c>
      <c r="C145" s="66"/>
      <c r="D145" s="68"/>
    </row>
    <row r="146" spans="1:4" ht="15" customHeight="1" x14ac:dyDescent="0.25">
      <c r="A146" s="27" t="s">
        <v>109</v>
      </c>
      <c r="B146" s="38" t="s">
        <v>19</v>
      </c>
      <c r="C146" s="66"/>
      <c r="D146" s="68"/>
    </row>
    <row r="147" spans="1:4" ht="15" customHeight="1" x14ac:dyDescent="0.25">
      <c r="A147" s="27" t="s">
        <v>110</v>
      </c>
      <c r="B147" s="38" t="s">
        <v>14</v>
      </c>
      <c r="C147" s="66"/>
      <c r="D147" s="68"/>
    </row>
    <row r="148" spans="1:4" ht="36.75" customHeight="1" x14ac:dyDescent="0.25">
      <c r="A148" s="33" t="s">
        <v>111</v>
      </c>
      <c r="B148" s="35"/>
      <c r="C148" s="43" t="e">
        <f>C149+C152</f>
        <v>#VALUE!</v>
      </c>
      <c r="D148" s="35"/>
    </row>
    <row r="149" spans="1:4" ht="34.5" customHeight="1" x14ac:dyDescent="0.25">
      <c r="A149" s="40" t="s">
        <v>112</v>
      </c>
      <c r="B149" s="38"/>
      <c r="C149" s="66" t="s">
        <v>13</v>
      </c>
      <c r="D149" s="74"/>
    </row>
    <row r="150" spans="1:4" ht="15" customHeight="1" x14ac:dyDescent="0.25">
      <c r="A150" s="27" t="s">
        <v>113</v>
      </c>
      <c r="B150" s="38" t="s">
        <v>13</v>
      </c>
      <c r="C150" s="66"/>
      <c r="D150" s="74"/>
    </row>
    <row r="151" spans="1:4" ht="15" customHeight="1" x14ac:dyDescent="0.25">
      <c r="A151" s="27" t="s">
        <v>114</v>
      </c>
      <c r="B151" s="38" t="s">
        <v>14</v>
      </c>
      <c r="C151" s="66"/>
      <c r="D151" s="74"/>
    </row>
    <row r="152" spans="1:4" ht="33.75" customHeight="1" x14ac:dyDescent="0.25">
      <c r="A152" s="27" t="s">
        <v>115</v>
      </c>
      <c r="B152" s="28"/>
      <c r="C152" s="66" t="s">
        <v>13</v>
      </c>
      <c r="D152" s="67"/>
    </row>
    <row r="153" spans="1:4" ht="15" customHeight="1" x14ac:dyDescent="0.25">
      <c r="A153" s="27" t="s">
        <v>116</v>
      </c>
      <c r="B153" s="28" t="s">
        <v>13</v>
      </c>
      <c r="C153" s="66"/>
      <c r="D153" s="67"/>
    </row>
    <row r="154" spans="1:4" ht="15" customHeight="1" x14ac:dyDescent="0.25">
      <c r="A154" s="27" t="s">
        <v>117</v>
      </c>
      <c r="B154" s="28" t="s">
        <v>19</v>
      </c>
      <c r="C154" s="66"/>
      <c r="D154" s="67"/>
    </row>
    <row r="155" spans="1:4" ht="15" customHeight="1" x14ac:dyDescent="0.25">
      <c r="A155" s="27" t="s">
        <v>118</v>
      </c>
      <c r="B155" s="28" t="s">
        <v>14</v>
      </c>
      <c r="C155" s="66"/>
      <c r="D155" s="67"/>
    </row>
    <row r="156" spans="1:4" ht="17.25" customHeight="1" x14ac:dyDescent="0.25">
      <c r="A156" s="33" t="s">
        <v>119</v>
      </c>
      <c r="B156" s="35"/>
      <c r="C156" s="43" t="e">
        <f>C157+C161+C165+C169</f>
        <v>#VALUE!</v>
      </c>
      <c r="D156" s="39"/>
    </row>
    <row r="157" spans="1:4" ht="35.25" customHeight="1" x14ac:dyDescent="0.25">
      <c r="A157" s="27" t="s">
        <v>120</v>
      </c>
      <c r="B157" s="28"/>
      <c r="C157" s="66" t="s">
        <v>13</v>
      </c>
      <c r="D157" s="68"/>
    </row>
    <row r="158" spans="1:4" ht="15" customHeight="1" x14ac:dyDescent="0.25">
      <c r="A158" s="27" t="s">
        <v>121</v>
      </c>
      <c r="B158" s="28" t="s">
        <v>13</v>
      </c>
      <c r="C158" s="66"/>
      <c r="D158" s="68"/>
    </row>
    <row r="159" spans="1:4" ht="15" customHeight="1" x14ac:dyDescent="0.25">
      <c r="A159" s="27" t="s">
        <v>122</v>
      </c>
      <c r="B159" s="28" t="s">
        <v>19</v>
      </c>
      <c r="C159" s="66"/>
      <c r="D159" s="68"/>
    </row>
    <row r="160" spans="1:4" ht="15" customHeight="1" x14ac:dyDescent="0.25">
      <c r="A160" s="27" t="s">
        <v>123</v>
      </c>
      <c r="B160" s="28" t="s">
        <v>14</v>
      </c>
      <c r="C160" s="66"/>
      <c r="D160" s="68"/>
    </row>
    <row r="161" spans="1:4" ht="33" customHeight="1" x14ac:dyDescent="0.25">
      <c r="A161" s="27" t="s">
        <v>124</v>
      </c>
      <c r="B161" s="38"/>
      <c r="C161" s="66" t="s">
        <v>13</v>
      </c>
      <c r="D161" s="68"/>
    </row>
    <row r="162" spans="1:4" ht="15" customHeight="1" x14ac:dyDescent="0.25">
      <c r="A162" s="27" t="s">
        <v>125</v>
      </c>
      <c r="B162" s="38" t="s">
        <v>13</v>
      </c>
      <c r="C162" s="66"/>
      <c r="D162" s="68"/>
    </row>
    <row r="163" spans="1:4" ht="15" customHeight="1" x14ac:dyDescent="0.25">
      <c r="A163" s="27" t="s">
        <v>126</v>
      </c>
      <c r="B163" s="38" t="s">
        <v>19</v>
      </c>
      <c r="C163" s="66"/>
      <c r="D163" s="68"/>
    </row>
    <row r="164" spans="1:4" ht="15" customHeight="1" x14ac:dyDescent="0.25">
      <c r="A164" s="27" t="s">
        <v>127</v>
      </c>
      <c r="B164" s="38" t="s">
        <v>14</v>
      </c>
      <c r="C164" s="66"/>
      <c r="D164" s="68"/>
    </row>
    <row r="165" spans="1:4" ht="33" customHeight="1" x14ac:dyDescent="0.25">
      <c r="A165" s="27" t="s">
        <v>128</v>
      </c>
      <c r="B165" s="28"/>
      <c r="C165" s="66" t="s">
        <v>13</v>
      </c>
      <c r="D165" s="67"/>
    </row>
    <row r="166" spans="1:4" ht="15" customHeight="1" x14ac:dyDescent="0.25">
      <c r="A166" s="27" t="s">
        <v>129</v>
      </c>
      <c r="B166" s="28" t="s">
        <v>13</v>
      </c>
      <c r="C166" s="66"/>
      <c r="D166" s="67"/>
    </row>
    <row r="167" spans="1:4" ht="15" customHeight="1" x14ac:dyDescent="0.25">
      <c r="A167" s="27" t="s">
        <v>130</v>
      </c>
      <c r="B167" s="28" t="s">
        <v>19</v>
      </c>
      <c r="C167" s="66"/>
      <c r="D167" s="67"/>
    </row>
    <row r="168" spans="1:4" ht="15" customHeight="1" x14ac:dyDescent="0.25">
      <c r="A168" s="27" t="s">
        <v>131</v>
      </c>
      <c r="B168" s="28" t="s">
        <v>14</v>
      </c>
      <c r="C168" s="66"/>
      <c r="D168" s="67"/>
    </row>
    <row r="169" spans="1:4" ht="33" customHeight="1" x14ac:dyDescent="0.25">
      <c r="A169" s="40" t="s">
        <v>132</v>
      </c>
      <c r="B169" s="38"/>
      <c r="C169" s="66" t="s">
        <v>13</v>
      </c>
      <c r="D169" s="67"/>
    </row>
    <row r="170" spans="1:4" ht="15" customHeight="1" x14ac:dyDescent="0.25">
      <c r="A170" s="27" t="s">
        <v>133</v>
      </c>
      <c r="B170" s="38" t="s">
        <v>13</v>
      </c>
      <c r="C170" s="66"/>
      <c r="D170" s="67"/>
    </row>
    <row r="171" spans="1:4" ht="15" customHeight="1" x14ac:dyDescent="0.25">
      <c r="A171" s="40" t="s">
        <v>134</v>
      </c>
      <c r="B171" s="26" t="s">
        <v>77</v>
      </c>
      <c r="C171" s="66"/>
      <c r="D171" s="67"/>
    </row>
    <row r="172" spans="1:4" ht="15" customHeight="1" x14ac:dyDescent="0.25">
      <c r="A172" s="27" t="s">
        <v>135</v>
      </c>
      <c r="B172" s="38" t="s">
        <v>14</v>
      </c>
      <c r="C172" s="66"/>
      <c r="D172" s="67"/>
    </row>
    <row r="173" spans="1:4" ht="35.25" customHeight="1" x14ac:dyDescent="0.25">
      <c r="A173" s="33" t="s">
        <v>136</v>
      </c>
      <c r="B173" s="35"/>
      <c r="C173" s="43" t="e">
        <f>C174+C178</f>
        <v>#VALUE!</v>
      </c>
      <c r="D173" s="35"/>
    </row>
    <row r="174" spans="1:4" ht="31.5" x14ac:dyDescent="0.25">
      <c r="A174" s="32" t="s">
        <v>138</v>
      </c>
      <c r="B174" s="38"/>
      <c r="C174" s="66" t="s">
        <v>13</v>
      </c>
      <c r="D174" s="67"/>
    </row>
    <row r="175" spans="1:4" ht="15.75" x14ac:dyDescent="0.25">
      <c r="A175" s="27" t="s">
        <v>139</v>
      </c>
      <c r="B175" s="38" t="s">
        <v>13</v>
      </c>
      <c r="C175" s="66"/>
      <c r="D175" s="67"/>
    </row>
    <row r="176" spans="1:4" ht="15.75" x14ac:dyDescent="0.25">
      <c r="A176" s="27" t="s">
        <v>140</v>
      </c>
      <c r="B176" s="38" t="s">
        <v>19</v>
      </c>
      <c r="C176" s="66"/>
      <c r="D176" s="67"/>
    </row>
    <row r="177" spans="1:4" ht="15.75" x14ac:dyDescent="0.25">
      <c r="A177" s="27" t="s">
        <v>141</v>
      </c>
      <c r="B177" s="38" t="s">
        <v>14</v>
      </c>
      <c r="C177" s="66"/>
      <c r="D177" s="67"/>
    </row>
    <row r="178" spans="1:4" ht="31.5" x14ac:dyDescent="0.25">
      <c r="A178" s="32" t="s">
        <v>142</v>
      </c>
      <c r="B178" s="38"/>
      <c r="C178" s="66" t="s">
        <v>13</v>
      </c>
      <c r="D178" s="68"/>
    </row>
    <row r="179" spans="1:4" ht="31.5" x14ac:dyDescent="0.25">
      <c r="A179" s="27" t="s">
        <v>143</v>
      </c>
      <c r="B179" s="38" t="s">
        <v>13</v>
      </c>
      <c r="C179" s="66"/>
      <c r="D179" s="68"/>
    </row>
    <row r="180" spans="1:4" ht="15.75" x14ac:dyDescent="0.25">
      <c r="A180" s="27" t="s">
        <v>144</v>
      </c>
      <c r="B180" s="38" t="s">
        <v>19</v>
      </c>
      <c r="C180" s="66"/>
      <c r="D180" s="68"/>
    </row>
    <row r="181" spans="1:4" ht="15.75" x14ac:dyDescent="0.25">
      <c r="A181" s="27" t="s">
        <v>145</v>
      </c>
      <c r="B181" s="38" t="s">
        <v>14</v>
      </c>
      <c r="C181" s="66"/>
      <c r="D181" s="68"/>
    </row>
    <row r="182" spans="1:4" ht="15.75" x14ac:dyDescent="0.25">
      <c r="A182" s="33" t="s">
        <v>146</v>
      </c>
      <c r="B182" s="35"/>
      <c r="C182" s="49">
        <f>C183+C187</f>
        <v>2</v>
      </c>
      <c r="D182" s="35"/>
    </row>
    <row r="183" spans="1:4" ht="47.25" x14ac:dyDescent="0.25">
      <c r="A183" s="32" t="s">
        <v>147</v>
      </c>
      <c r="B183" s="38"/>
      <c r="C183" s="77">
        <v>1</v>
      </c>
      <c r="D183" s="67"/>
    </row>
    <row r="184" spans="1:4" ht="15.75" x14ac:dyDescent="0.25">
      <c r="A184" s="27" t="s">
        <v>148</v>
      </c>
      <c r="B184" s="48">
        <v>1</v>
      </c>
      <c r="C184" s="77"/>
      <c r="D184" s="67"/>
    </row>
    <row r="185" spans="1:4" ht="15.75" x14ac:dyDescent="0.25">
      <c r="A185" s="27" t="s">
        <v>149</v>
      </c>
      <c r="B185" s="38">
        <v>0.5</v>
      </c>
      <c r="C185" s="77"/>
      <c r="D185" s="67"/>
    </row>
    <row r="186" spans="1:4" ht="15.75" x14ac:dyDescent="0.25">
      <c r="A186" s="27" t="s">
        <v>150</v>
      </c>
      <c r="B186" s="38" t="s">
        <v>14</v>
      </c>
      <c r="C186" s="77"/>
      <c r="D186" s="67"/>
    </row>
    <row r="187" spans="1:4" ht="63" x14ac:dyDescent="0.25">
      <c r="A187" s="32" t="s">
        <v>151</v>
      </c>
      <c r="B187" s="38"/>
      <c r="C187" s="77">
        <v>1</v>
      </c>
      <c r="D187" s="68"/>
    </row>
    <row r="188" spans="1:4" ht="15.75" x14ac:dyDescent="0.25">
      <c r="A188" s="27" t="s">
        <v>152</v>
      </c>
      <c r="B188" s="48">
        <v>1</v>
      </c>
      <c r="C188" s="77"/>
      <c r="D188" s="68"/>
    </row>
    <row r="189" spans="1:4" ht="15.75" x14ac:dyDescent="0.25">
      <c r="A189" s="27" t="s">
        <v>153</v>
      </c>
      <c r="B189" s="38">
        <v>0.5</v>
      </c>
      <c r="C189" s="77"/>
      <c r="D189" s="68"/>
    </row>
    <row r="190" spans="1:4" ht="15.75" x14ac:dyDescent="0.25">
      <c r="A190" s="27" t="s">
        <v>154</v>
      </c>
      <c r="B190" s="38" t="s">
        <v>14</v>
      </c>
      <c r="C190" s="77"/>
      <c r="D190" s="68"/>
    </row>
    <row r="191" spans="1:4" ht="31.5" x14ac:dyDescent="0.25">
      <c r="A191" s="33" t="s">
        <v>155</v>
      </c>
      <c r="B191" s="35"/>
      <c r="C191" s="42" t="e">
        <f>C192+C208+C215</f>
        <v>#VALUE!</v>
      </c>
      <c r="D191" s="35"/>
    </row>
    <row r="192" spans="1:4" ht="15.75" x14ac:dyDescent="0.25">
      <c r="A192" s="33" t="s">
        <v>156</v>
      </c>
      <c r="B192" s="35"/>
      <c r="C192" s="43" t="e">
        <f>C193+C197+C200+C204</f>
        <v>#VALUE!</v>
      </c>
      <c r="D192" s="35"/>
    </row>
    <row r="193" spans="1:4" ht="47.25" x14ac:dyDescent="0.25">
      <c r="A193" s="40" t="s">
        <v>157</v>
      </c>
      <c r="B193" s="38"/>
      <c r="C193" s="66" t="s">
        <v>13</v>
      </c>
      <c r="D193" s="67"/>
    </row>
    <row r="194" spans="1:4" ht="15.75" x14ac:dyDescent="0.25">
      <c r="A194" s="27" t="s">
        <v>158</v>
      </c>
      <c r="B194" s="38" t="s">
        <v>13</v>
      </c>
      <c r="C194" s="66"/>
      <c r="D194" s="67"/>
    </row>
    <row r="195" spans="1:4" ht="15.75" x14ac:dyDescent="0.25">
      <c r="A195" s="27" t="s">
        <v>159</v>
      </c>
      <c r="B195" s="38" t="s">
        <v>19</v>
      </c>
      <c r="C195" s="66"/>
      <c r="D195" s="67"/>
    </row>
    <row r="196" spans="1:4" ht="15.75" x14ac:dyDescent="0.25">
      <c r="A196" s="27" t="s">
        <v>160</v>
      </c>
      <c r="B196" s="38" t="s">
        <v>14</v>
      </c>
      <c r="C196" s="66"/>
      <c r="D196" s="67"/>
    </row>
    <row r="197" spans="1:4" ht="15.75" x14ac:dyDescent="0.25">
      <c r="A197" s="40" t="s">
        <v>161</v>
      </c>
      <c r="B197" s="38"/>
      <c r="C197" s="66" t="s">
        <v>13</v>
      </c>
      <c r="D197" s="68"/>
    </row>
    <row r="198" spans="1:4" ht="15.75" x14ac:dyDescent="0.25">
      <c r="A198" s="27" t="s">
        <v>162</v>
      </c>
      <c r="B198" s="38" t="s">
        <v>13</v>
      </c>
      <c r="C198" s="66"/>
      <c r="D198" s="68"/>
    </row>
    <row r="199" spans="1:4" ht="15.75" x14ac:dyDescent="0.25">
      <c r="A199" s="27" t="s">
        <v>163</v>
      </c>
      <c r="B199" s="38" t="s">
        <v>14</v>
      </c>
      <c r="C199" s="66"/>
      <c r="D199" s="68"/>
    </row>
    <row r="200" spans="1:4" ht="31.5" x14ac:dyDescent="0.25">
      <c r="A200" s="33" t="s">
        <v>164</v>
      </c>
      <c r="B200" s="38"/>
      <c r="C200" s="66" t="s">
        <v>13</v>
      </c>
      <c r="D200" s="67"/>
    </row>
    <row r="201" spans="1:4" ht="15.75" x14ac:dyDescent="0.25">
      <c r="A201" s="27" t="s">
        <v>165</v>
      </c>
      <c r="B201" s="38" t="s">
        <v>13</v>
      </c>
      <c r="C201" s="66"/>
      <c r="D201" s="67"/>
    </row>
    <row r="202" spans="1:4" ht="15.75" x14ac:dyDescent="0.25">
      <c r="A202" s="27" t="s">
        <v>166</v>
      </c>
      <c r="B202" s="38" t="s">
        <v>19</v>
      </c>
      <c r="C202" s="66"/>
      <c r="D202" s="67"/>
    </row>
    <row r="203" spans="1:4" ht="15.75" x14ac:dyDescent="0.25">
      <c r="A203" s="27" t="s">
        <v>154</v>
      </c>
      <c r="B203" s="38" t="s">
        <v>14</v>
      </c>
      <c r="C203" s="66"/>
      <c r="D203" s="67"/>
    </row>
    <row r="204" spans="1:4" ht="47.25" x14ac:dyDescent="0.25">
      <c r="A204" s="33" t="s">
        <v>167</v>
      </c>
      <c r="B204" s="38"/>
      <c r="C204" s="66" t="s">
        <v>13</v>
      </c>
      <c r="D204" s="68"/>
    </row>
    <row r="205" spans="1:4" ht="15.75" x14ac:dyDescent="0.25">
      <c r="A205" s="27" t="s">
        <v>165</v>
      </c>
      <c r="B205" s="38" t="s">
        <v>13</v>
      </c>
      <c r="C205" s="66"/>
      <c r="D205" s="68"/>
    </row>
    <row r="206" spans="1:4" ht="15.75" x14ac:dyDescent="0.25">
      <c r="A206" s="27" t="s">
        <v>166</v>
      </c>
      <c r="B206" s="38" t="s">
        <v>19</v>
      </c>
      <c r="C206" s="66"/>
      <c r="D206" s="68"/>
    </row>
    <row r="207" spans="1:4" ht="15.75" x14ac:dyDescent="0.25">
      <c r="A207" s="27" t="s">
        <v>154</v>
      </c>
      <c r="B207" s="38" t="s">
        <v>14</v>
      </c>
      <c r="C207" s="66"/>
      <c r="D207" s="68"/>
    </row>
    <row r="208" spans="1:4" ht="16.5" customHeight="1" x14ac:dyDescent="0.25">
      <c r="A208" s="33" t="s">
        <v>168</v>
      </c>
      <c r="B208" s="35"/>
      <c r="C208" s="43" t="e">
        <f>C209+C212</f>
        <v>#VALUE!</v>
      </c>
      <c r="D208" s="35"/>
    </row>
    <row r="209" spans="1:4" ht="15.75" x14ac:dyDescent="0.25">
      <c r="A209" s="32" t="s">
        <v>169</v>
      </c>
      <c r="B209" s="38"/>
      <c r="C209" s="66" t="s">
        <v>13</v>
      </c>
      <c r="D209" s="68"/>
    </row>
    <row r="210" spans="1:4" ht="15.75" x14ac:dyDescent="0.25">
      <c r="A210" s="27" t="s">
        <v>153</v>
      </c>
      <c r="B210" s="38" t="s">
        <v>13</v>
      </c>
      <c r="C210" s="66"/>
      <c r="D210" s="68"/>
    </row>
    <row r="211" spans="1:4" ht="15.75" x14ac:dyDescent="0.25">
      <c r="A211" s="27" t="s">
        <v>154</v>
      </c>
      <c r="B211" s="38" t="s">
        <v>14</v>
      </c>
      <c r="C211" s="66"/>
      <c r="D211" s="68"/>
    </row>
    <row r="212" spans="1:4" ht="31.5" x14ac:dyDescent="0.25">
      <c r="A212" s="32" t="s">
        <v>170</v>
      </c>
      <c r="B212" s="38"/>
      <c r="C212" s="66" t="s">
        <v>13</v>
      </c>
      <c r="D212" s="68"/>
    </row>
    <row r="213" spans="1:4" ht="15.75" x14ac:dyDescent="0.25">
      <c r="A213" s="27" t="s">
        <v>153</v>
      </c>
      <c r="B213" s="38" t="s">
        <v>13</v>
      </c>
      <c r="C213" s="66"/>
      <c r="D213" s="68"/>
    </row>
    <row r="214" spans="1:4" ht="15.75" x14ac:dyDescent="0.25">
      <c r="A214" s="27" t="s">
        <v>154</v>
      </c>
      <c r="B214" s="38" t="s">
        <v>14</v>
      </c>
      <c r="C214" s="66"/>
      <c r="D214" s="68"/>
    </row>
    <row r="215" spans="1:4" ht="15.75" x14ac:dyDescent="0.25">
      <c r="A215" s="33" t="s">
        <v>171</v>
      </c>
      <c r="B215" s="35"/>
      <c r="C215" s="43" t="e">
        <f>C216+C219</f>
        <v>#VALUE!</v>
      </c>
      <c r="D215" s="39"/>
    </row>
    <row r="216" spans="1:4" ht="15.75" x14ac:dyDescent="0.25">
      <c r="A216" s="40" t="s">
        <v>172</v>
      </c>
      <c r="B216" s="38"/>
      <c r="C216" s="66" t="s">
        <v>13</v>
      </c>
      <c r="D216" s="67"/>
    </row>
    <row r="217" spans="1:4" ht="15.75" x14ac:dyDescent="0.25">
      <c r="A217" s="27" t="s">
        <v>173</v>
      </c>
      <c r="B217" s="38" t="s">
        <v>13</v>
      </c>
      <c r="C217" s="66"/>
      <c r="D217" s="67"/>
    </row>
    <row r="218" spans="1:4" ht="15.75" x14ac:dyDescent="0.25">
      <c r="A218" s="27" t="s">
        <v>174</v>
      </c>
      <c r="B218" s="38" t="s">
        <v>14</v>
      </c>
      <c r="C218" s="66"/>
      <c r="D218" s="67"/>
    </row>
    <row r="219" spans="1:4" ht="15.75" x14ac:dyDescent="0.25">
      <c r="A219" s="27" t="s">
        <v>175</v>
      </c>
      <c r="B219" s="28"/>
      <c r="C219" s="66" t="s">
        <v>13</v>
      </c>
      <c r="D219" s="67"/>
    </row>
    <row r="220" spans="1:4" ht="15.75" x14ac:dyDescent="0.25">
      <c r="A220" s="27" t="s">
        <v>176</v>
      </c>
      <c r="B220" s="28" t="s">
        <v>13</v>
      </c>
      <c r="C220" s="66"/>
      <c r="D220" s="67"/>
    </row>
    <row r="221" spans="1:4" ht="15.75" x14ac:dyDescent="0.25">
      <c r="A221" s="27" t="s">
        <v>177</v>
      </c>
      <c r="B221" s="28" t="s">
        <v>179</v>
      </c>
      <c r="C221" s="66"/>
      <c r="D221" s="67"/>
    </row>
    <row r="222" spans="1:4" ht="15.75" x14ac:dyDescent="0.25">
      <c r="A222" s="27" t="s">
        <v>178</v>
      </c>
      <c r="B222" s="30" t="s">
        <v>180</v>
      </c>
      <c r="C222" s="66"/>
      <c r="D222" s="67"/>
    </row>
    <row r="223" spans="1:4" ht="15.75" x14ac:dyDescent="0.25">
      <c r="A223" s="33" t="s">
        <v>181</v>
      </c>
      <c r="B223" s="67"/>
      <c r="C223" s="42"/>
      <c r="D223" s="67"/>
    </row>
    <row r="224" spans="1:4" ht="15.75" x14ac:dyDescent="0.25">
      <c r="A224" s="33" t="s">
        <v>182</v>
      </c>
      <c r="B224" s="67"/>
      <c r="C224" s="43" t="e">
        <f>C191+C82+C74+C67+C11</f>
        <v>#VALUE!</v>
      </c>
      <c r="D224" s="67"/>
    </row>
    <row r="225" spans="1:4" ht="15.75" x14ac:dyDescent="0.25">
      <c r="A225" s="33" t="s">
        <v>183</v>
      </c>
      <c r="B225" s="67"/>
      <c r="C225" s="43" t="e">
        <f>C191+C82+C74+C67+C27</f>
        <v>#VALUE!</v>
      </c>
      <c r="D225" s="67"/>
    </row>
    <row r="226" spans="1:4" ht="15.75" x14ac:dyDescent="0.25">
      <c r="A226" s="33" t="s">
        <v>184</v>
      </c>
      <c r="B226" s="67"/>
      <c r="C226" s="43" t="e">
        <f>C191+C82+C74+C67+C43</f>
        <v>#VALUE!</v>
      </c>
      <c r="D226" s="67"/>
    </row>
    <row r="228" spans="1:4" ht="15.75" x14ac:dyDescent="0.25">
      <c r="A228" s="4" t="s">
        <v>185</v>
      </c>
    </row>
    <row r="229" spans="1:4" ht="15.75" x14ac:dyDescent="0.25">
      <c r="A229" s="4"/>
    </row>
    <row r="230" spans="1:4" ht="15.75" x14ac:dyDescent="0.25">
      <c r="A230" s="23" t="s">
        <v>188</v>
      </c>
      <c r="B230" s="75"/>
      <c r="C230" s="75"/>
      <c r="D230" s="75"/>
    </row>
    <row r="231" spans="1:4" ht="15.75" x14ac:dyDescent="0.25">
      <c r="A231" s="5"/>
      <c r="B231" s="6"/>
      <c r="C231" s="6"/>
      <c r="D231" s="6"/>
    </row>
    <row r="232" spans="1:4" x14ac:dyDescent="0.25">
      <c r="A232" s="7" t="s">
        <v>190</v>
      </c>
      <c r="B232" s="78" t="s">
        <v>189</v>
      </c>
      <c r="C232" s="78"/>
      <c r="D232" s="78"/>
    </row>
    <row r="233" spans="1:4" x14ac:dyDescent="0.25">
      <c r="A233" s="8" t="s">
        <v>191</v>
      </c>
      <c r="B233" s="6"/>
      <c r="C233" s="6" t="s">
        <v>187</v>
      </c>
      <c r="D233" s="6"/>
    </row>
  </sheetData>
  <mergeCells count="117">
    <mergeCell ref="B230:D230"/>
    <mergeCell ref="B232:D232"/>
    <mergeCell ref="C216:C218"/>
    <mergeCell ref="D216:D218"/>
    <mergeCell ref="C219:C222"/>
    <mergeCell ref="D219:D222"/>
    <mergeCell ref="B223:B226"/>
    <mergeCell ref="D223:D226"/>
    <mergeCell ref="C204:C207"/>
    <mergeCell ref="D204:D207"/>
    <mergeCell ref="C209:C211"/>
    <mergeCell ref="D209:D211"/>
    <mergeCell ref="C212:C214"/>
    <mergeCell ref="D212:D214"/>
    <mergeCell ref="C193:C196"/>
    <mergeCell ref="D193:D196"/>
    <mergeCell ref="C197:C199"/>
    <mergeCell ref="D197:D199"/>
    <mergeCell ref="C200:C203"/>
    <mergeCell ref="D200:D203"/>
    <mergeCell ref="C178:C181"/>
    <mergeCell ref="D178:D181"/>
    <mergeCell ref="C183:C186"/>
    <mergeCell ref="D183:D186"/>
    <mergeCell ref="C187:C190"/>
    <mergeCell ref="D187:D190"/>
    <mergeCell ref="C165:C168"/>
    <mergeCell ref="D165:D168"/>
    <mergeCell ref="C169:C172"/>
    <mergeCell ref="D169:D172"/>
    <mergeCell ref="C174:C177"/>
    <mergeCell ref="D174:D177"/>
    <mergeCell ref="C152:C155"/>
    <mergeCell ref="D152:D155"/>
    <mergeCell ref="C157:C160"/>
    <mergeCell ref="D157:D160"/>
    <mergeCell ref="C161:C164"/>
    <mergeCell ref="D161:D164"/>
    <mergeCell ref="C140:C143"/>
    <mergeCell ref="D140:D143"/>
    <mergeCell ref="C144:C147"/>
    <mergeCell ref="D144:D147"/>
    <mergeCell ref="C149:C151"/>
    <mergeCell ref="D149:D151"/>
    <mergeCell ref="C126:C129"/>
    <mergeCell ref="D126:D129"/>
    <mergeCell ref="C131:C134"/>
    <mergeCell ref="D131:D134"/>
    <mergeCell ref="C135:C138"/>
    <mergeCell ref="D135:D138"/>
    <mergeCell ref="C114:C117"/>
    <mergeCell ref="D114:D117"/>
    <mergeCell ref="C118:C121"/>
    <mergeCell ref="D118:D121"/>
    <mergeCell ref="C122:C125"/>
    <mergeCell ref="D122:D125"/>
    <mergeCell ref="C106:C108"/>
    <mergeCell ref="D106:D108"/>
    <mergeCell ref="G106:N106"/>
    <mergeCell ref="C109:C112"/>
    <mergeCell ref="D109:D112"/>
    <mergeCell ref="H110:J110"/>
    <mergeCell ref="H111:M111"/>
    <mergeCell ref="H112:M112"/>
    <mergeCell ref="C94:C97"/>
    <mergeCell ref="D94:D97"/>
    <mergeCell ref="C98:C101"/>
    <mergeCell ref="D98:D101"/>
    <mergeCell ref="C102:C105"/>
    <mergeCell ref="D102:D105"/>
    <mergeCell ref="A87:A88"/>
    <mergeCell ref="B87:B88"/>
    <mergeCell ref="C87:C88"/>
    <mergeCell ref="D87:D88"/>
    <mergeCell ref="C90:C93"/>
    <mergeCell ref="D90:D93"/>
    <mergeCell ref="C75:C77"/>
    <mergeCell ref="D75:D77"/>
    <mergeCell ref="C78:C81"/>
    <mergeCell ref="D78:D81"/>
    <mergeCell ref="C84:C86"/>
    <mergeCell ref="D84:D86"/>
    <mergeCell ref="C63:C66"/>
    <mergeCell ref="D63:D66"/>
    <mergeCell ref="C68:C70"/>
    <mergeCell ref="D68:D70"/>
    <mergeCell ref="C71:C73"/>
    <mergeCell ref="D71:D73"/>
    <mergeCell ref="C55:C58"/>
    <mergeCell ref="D55:D58"/>
    <mergeCell ref="C59:C62"/>
    <mergeCell ref="D59:D62"/>
    <mergeCell ref="C39:C42"/>
    <mergeCell ref="D39:D42"/>
    <mergeCell ref="C44:C46"/>
    <mergeCell ref="D44:D46"/>
    <mergeCell ref="C47:C50"/>
    <mergeCell ref="D47:D50"/>
    <mergeCell ref="C35:C38"/>
    <mergeCell ref="D35:D38"/>
    <mergeCell ref="C15:C18"/>
    <mergeCell ref="D15:D18"/>
    <mergeCell ref="C19:C22"/>
    <mergeCell ref="D19:D22"/>
    <mergeCell ref="C23:C26"/>
    <mergeCell ref="D23:D26"/>
    <mergeCell ref="C51:C54"/>
    <mergeCell ref="D51:D54"/>
    <mergeCell ref="A3:D3"/>
    <mergeCell ref="A4:D4"/>
    <mergeCell ref="C12:C14"/>
    <mergeCell ref="D12:D14"/>
    <mergeCell ref="B1:D1"/>
    <mergeCell ref="C28:C30"/>
    <mergeCell ref="D28:D30"/>
    <mergeCell ref="C31:C34"/>
    <mergeCell ref="D31:D34"/>
  </mergeCells>
  <pageMargins left="0.41" right="0.31496062992125984" top="0.35433070866141736"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election activeCell="L8" sqref="L8"/>
    </sheetView>
  </sheetViews>
  <sheetFormatPr defaultRowHeight="15" x14ac:dyDescent="0.25"/>
  <cols>
    <col min="1" max="1" width="5.28515625" customWidth="1"/>
    <col min="2" max="2" width="21.7109375" customWidth="1"/>
    <col min="3" max="3" width="12" customWidth="1"/>
    <col min="5" max="5" width="8.140625" customWidth="1"/>
    <col min="6" max="6" width="7.7109375" customWidth="1"/>
    <col min="7" max="7" width="8.28515625" customWidth="1"/>
    <col min="8" max="8" width="7.28515625" customWidth="1"/>
    <col min="9" max="9" width="7.5703125" customWidth="1"/>
  </cols>
  <sheetData>
    <row r="1" spans="1:10" ht="15.75" x14ac:dyDescent="0.25">
      <c r="A1" s="69" t="s">
        <v>222</v>
      </c>
      <c r="B1" s="69"/>
      <c r="C1" s="69"/>
      <c r="D1" s="69"/>
      <c r="E1" s="69"/>
      <c r="F1" s="69"/>
      <c r="G1" s="69"/>
      <c r="H1" s="69"/>
      <c r="I1" s="69"/>
    </row>
    <row r="2" spans="1:10" ht="15.75" x14ac:dyDescent="0.25">
      <c r="A2" s="36"/>
      <c r="B2" s="36"/>
      <c r="C2" s="36"/>
      <c r="D2" s="36"/>
      <c r="E2" s="36"/>
      <c r="F2" s="36"/>
      <c r="G2" s="36"/>
      <c r="H2" s="36"/>
      <c r="I2" s="36"/>
    </row>
    <row r="3" spans="1:10" ht="15" customHeight="1" x14ac:dyDescent="0.25">
      <c r="A3" s="79" t="s">
        <v>192</v>
      </c>
      <c r="B3" s="79"/>
      <c r="C3" s="79"/>
      <c r="D3" s="63" t="s">
        <v>193</v>
      </c>
      <c r="E3" s="63"/>
      <c r="F3" s="63"/>
      <c r="G3" s="63"/>
      <c r="H3" s="63"/>
      <c r="I3" s="63"/>
      <c r="J3" s="10"/>
    </row>
    <row r="4" spans="1:10" ht="21.75" customHeight="1" x14ac:dyDescent="0.25">
      <c r="A4" s="80" t="s">
        <v>238</v>
      </c>
      <c r="B4" s="80"/>
      <c r="C4" s="80"/>
      <c r="D4" s="64" t="s">
        <v>194</v>
      </c>
      <c r="E4" s="64"/>
      <c r="F4" s="64"/>
      <c r="G4" s="64"/>
      <c r="H4" s="64"/>
      <c r="I4" s="64"/>
      <c r="J4" s="11"/>
    </row>
    <row r="5" spans="1:10" ht="30" customHeight="1" x14ac:dyDescent="0.3">
      <c r="A5" s="61" t="s">
        <v>195</v>
      </c>
      <c r="B5" s="61"/>
      <c r="C5" s="61"/>
      <c r="D5" s="61"/>
      <c r="E5" s="61"/>
      <c r="F5" s="61"/>
      <c r="G5" s="61"/>
      <c r="H5" s="61"/>
      <c r="I5" s="61"/>
      <c r="J5" s="9"/>
    </row>
    <row r="6" spans="1:10" ht="18.75" x14ac:dyDescent="0.25">
      <c r="A6" s="62" t="s">
        <v>220</v>
      </c>
      <c r="B6" s="62"/>
      <c r="C6" s="62"/>
      <c r="D6" s="62"/>
      <c r="E6" s="62"/>
      <c r="F6" s="62"/>
      <c r="G6" s="62"/>
      <c r="H6" s="62"/>
      <c r="I6" s="62"/>
      <c r="J6" s="9"/>
    </row>
    <row r="7" spans="1:10" ht="20.25" customHeight="1" x14ac:dyDescent="0.25">
      <c r="A7" s="81" t="s">
        <v>221</v>
      </c>
      <c r="B7" s="81"/>
      <c r="C7" s="81"/>
      <c r="D7" s="81"/>
      <c r="E7" s="81"/>
      <c r="F7" s="81"/>
      <c r="G7" s="81"/>
      <c r="H7" s="81"/>
      <c r="I7" s="81"/>
    </row>
    <row r="8" spans="1:10" ht="49.5" customHeight="1" x14ac:dyDescent="0.25">
      <c r="A8" s="82" t="s">
        <v>196</v>
      </c>
      <c r="B8" s="83" t="s">
        <v>197</v>
      </c>
      <c r="C8" s="83" t="s">
        <v>198</v>
      </c>
      <c r="D8" s="83" t="s">
        <v>199</v>
      </c>
      <c r="E8" s="83" t="s">
        <v>200</v>
      </c>
      <c r="F8" s="83"/>
      <c r="G8" s="83" t="s">
        <v>201</v>
      </c>
      <c r="H8" s="83"/>
      <c r="I8" s="83" t="s">
        <v>202</v>
      </c>
    </row>
    <row r="9" spans="1:10" ht="43.5" customHeight="1" x14ac:dyDescent="0.25">
      <c r="A9" s="82"/>
      <c r="B9" s="83"/>
      <c r="C9" s="83"/>
      <c r="D9" s="83"/>
      <c r="E9" s="42" t="s">
        <v>203</v>
      </c>
      <c r="F9" s="42" t="s">
        <v>204</v>
      </c>
      <c r="G9" s="42" t="s">
        <v>203</v>
      </c>
      <c r="H9" s="42" t="s">
        <v>204</v>
      </c>
      <c r="I9" s="83"/>
    </row>
    <row r="10" spans="1:10" ht="16.5" x14ac:dyDescent="0.25">
      <c r="A10" s="41">
        <v>1</v>
      </c>
      <c r="B10" s="41"/>
      <c r="C10" s="41"/>
      <c r="D10" s="41"/>
      <c r="E10" s="41"/>
      <c r="F10" s="41"/>
      <c r="G10" s="41"/>
      <c r="H10" s="41"/>
      <c r="I10" s="41"/>
    </row>
    <row r="11" spans="1:10" ht="16.5" x14ac:dyDescent="0.25">
      <c r="A11" s="41">
        <v>2</v>
      </c>
      <c r="B11" s="41"/>
      <c r="C11" s="41"/>
      <c r="D11" s="41"/>
      <c r="E11" s="41"/>
      <c r="F11" s="41"/>
      <c r="G11" s="41"/>
      <c r="H11" s="41"/>
      <c r="I11" s="41"/>
    </row>
    <row r="12" spans="1:10" ht="16.5" x14ac:dyDescent="0.25">
      <c r="A12" s="41">
        <v>3</v>
      </c>
      <c r="B12" s="41"/>
      <c r="C12" s="41"/>
      <c r="D12" s="41"/>
      <c r="E12" s="41"/>
      <c r="F12" s="41"/>
      <c r="G12" s="41"/>
      <c r="H12" s="41"/>
      <c r="I12" s="41"/>
    </row>
    <row r="13" spans="1:10" ht="16.5" x14ac:dyDescent="0.25">
      <c r="A13" s="41">
        <v>4</v>
      </c>
      <c r="B13" s="41"/>
      <c r="C13" s="41"/>
      <c r="D13" s="41"/>
      <c r="E13" s="41"/>
      <c r="F13" s="41"/>
      <c r="G13" s="41"/>
      <c r="H13" s="41"/>
      <c r="I13" s="41"/>
    </row>
    <row r="14" spans="1:10" ht="16.5" x14ac:dyDescent="0.25">
      <c r="A14" s="41">
        <v>5</v>
      </c>
      <c r="B14" s="41"/>
      <c r="C14" s="41"/>
      <c r="D14" s="41"/>
      <c r="E14" s="41"/>
      <c r="F14" s="41"/>
      <c r="G14" s="41"/>
      <c r="H14" s="41"/>
      <c r="I14" s="41"/>
    </row>
    <row r="15" spans="1:10" ht="16.5" x14ac:dyDescent="0.25">
      <c r="A15" s="41">
        <v>6</v>
      </c>
      <c r="B15" s="41"/>
      <c r="C15" s="41"/>
      <c r="D15" s="41"/>
      <c r="E15" s="41"/>
      <c r="F15" s="41"/>
      <c r="G15" s="41"/>
      <c r="H15" s="41"/>
      <c r="I15" s="41"/>
    </row>
    <row r="16" spans="1:10" ht="16.5" x14ac:dyDescent="0.25">
      <c r="A16" s="1"/>
    </row>
    <row r="17" spans="1:9" s="13" customFormat="1" ht="15.75" x14ac:dyDescent="0.25">
      <c r="A17" s="84" t="s">
        <v>205</v>
      </c>
      <c r="B17" s="84"/>
      <c r="C17" s="84"/>
      <c r="D17" s="84"/>
      <c r="E17" s="84"/>
      <c r="F17" s="84"/>
      <c r="G17" s="84"/>
      <c r="H17" s="84"/>
      <c r="I17" s="84"/>
    </row>
    <row r="18" spans="1:9" ht="16.5" x14ac:dyDescent="0.25">
      <c r="A18" s="14"/>
      <c r="B18" s="85" t="s">
        <v>208</v>
      </c>
      <c r="C18" s="85"/>
      <c r="D18" s="85"/>
      <c r="E18" s="85"/>
      <c r="F18" s="85"/>
      <c r="G18" s="85"/>
      <c r="H18" s="85"/>
      <c r="I18" s="85"/>
    </row>
    <row r="19" spans="1:9" ht="16.5" x14ac:dyDescent="0.25">
      <c r="A19" s="14"/>
      <c r="B19" s="15"/>
      <c r="C19" s="15"/>
      <c r="D19" s="15"/>
      <c r="E19" s="15"/>
      <c r="F19" s="59" t="s">
        <v>206</v>
      </c>
      <c r="G19" s="59"/>
      <c r="H19" s="59"/>
      <c r="I19" s="59"/>
    </row>
    <row r="20" spans="1:9" ht="16.5" x14ac:dyDescent="0.25">
      <c r="A20" s="14"/>
      <c r="B20" s="34"/>
      <c r="F20" s="60" t="s">
        <v>207</v>
      </c>
      <c r="G20" s="60"/>
      <c r="H20" s="60"/>
      <c r="I20" s="60"/>
    </row>
    <row r="26" spans="1:9" ht="16.5" x14ac:dyDescent="0.25">
      <c r="F26" s="86"/>
      <c r="G26" s="86"/>
      <c r="H26" s="86"/>
      <c r="I26" s="86"/>
    </row>
  </sheetData>
  <mergeCells count="20">
    <mergeCell ref="A17:I17"/>
    <mergeCell ref="B18:I18"/>
    <mergeCell ref="F19:I19"/>
    <mergeCell ref="F20:I20"/>
    <mergeCell ref="F26:I26"/>
    <mergeCell ref="A6:I6"/>
    <mergeCell ref="A7:I7"/>
    <mergeCell ref="A8:A9"/>
    <mergeCell ref="B8:B9"/>
    <mergeCell ref="C8:C9"/>
    <mergeCell ref="D8:D9"/>
    <mergeCell ref="E8:F8"/>
    <mergeCell ref="G8:H8"/>
    <mergeCell ref="I8:I9"/>
    <mergeCell ref="A5:I5"/>
    <mergeCell ref="A1:I1"/>
    <mergeCell ref="A3:C3"/>
    <mergeCell ref="D3:I3"/>
    <mergeCell ref="A4:C4"/>
    <mergeCell ref="D4:I4"/>
  </mergeCells>
  <pageMargins left="0.51181102362204722" right="0.51181102362204722" top="0.55118110236220474"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tabSelected="1" workbookViewId="0">
      <selection activeCell="J2" sqref="J2"/>
    </sheetView>
  </sheetViews>
  <sheetFormatPr defaultRowHeight="15" x14ac:dyDescent="0.25"/>
  <cols>
    <col min="1" max="1" width="5.28515625" customWidth="1"/>
    <col min="2" max="2" width="29.5703125" customWidth="1"/>
    <col min="3" max="3" width="13.7109375" customWidth="1"/>
    <col min="5" max="5" width="10" customWidth="1"/>
    <col min="6" max="6" width="9.7109375" customWidth="1"/>
    <col min="7" max="7" width="10.140625" customWidth="1"/>
    <col min="8" max="8" width="9.28515625" customWidth="1"/>
  </cols>
  <sheetData>
    <row r="1" spans="1:11" ht="15.75" x14ac:dyDescent="0.25">
      <c r="A1" s="69"/>
      <c r="B1" s="69"/>
      <c r="C1" s="69"/>
      <c r="D1" s="69"/>
      <c r="E1" s="69"/>
      <c r="F1" s="69"/>
      <c r="G1" s="69"/>
      <c r="H1" s="69"/>
      <c r="J1" s="2"/>
      <c r="K1" s="2"/>
    </row>
    <row r="2" spans="1:11" ht="15.75" x14ac:dyDescent="0.25">
      <c r="A2" s="36"/>
      <c r="B2" s="36"/>
      <c r="C2" s="36"/>
      <c r="D2" s="36"/>
      <c r="E2" s="36"/>
      <c r="F2" s="36"/>
      <c r="G2" s="36"/>
      <c r="H2" s="36"/>
    </row>
    <row r="3" spans="1:11" ht="15" customHeight="1" x14ac:dyDescent="0.25">
      <c r="A3" s="79" t="s">
        <v>231</v>
      </c>
      <c r="B3" s="79"/>
      <c r="C3" s="79"/>
      <c r="D3" s="89" t="s">
        <v>193</v>
      </c>
      <c r="E3" s="89"/>
      <c r="F3" s="89"/>
      <c r="G3" s="89"/>
      <c r="H3" s="89"/>
      <c r="I3" s="10"/>
    </row>
    <row r="4" spans="1:11" ht="21.75" customHeight="1" x14ac:dyDescent="0.25">
      <c r="A4" s="89" t="s">
        <v>192</v>
      </c>
      <c r="B4" s="89"/>
      <c r="C4" s="89"/>
      <c r="D4" s="64" t="s">
        <v>194</v>
      </c>
      <c r="E4" s="64"/>
      <c r="F4" s="64"/>
      <c r="G4" s="64"/>
      <c r="H4" s="64"/>
      <c r="I4" s="11"/>
    </row>
    <row r="5" spans="1:11" ht="30" customHeight="1" x14ac:dyDescent="0.3">
      <c r="A5" s="61" t="s">
        <v>195</v>
      </c>
      <c r="B5" s="61"/>
      <c r="C5" s="61"/>
      <c r="D5" s="61"/>
      <c r="E5" s="61"/>
      <c r="F5" s="61"/>
      <c r="G5" s="61"/>
      <c r="H5" s="61"/>
      <c r="I5" s="9"/>
    </row>
    <row r="6" spans="1:11" ht="23.25" customHeight="1" x14ac:dyDescent="0.25">
      <c r="A6" s="62" t="s">
        <v>232</v>
      </c>
      <c r="B6" s="62"/>
      <c r="C6" s="62"/>
      <c r="D6" s="62"/>
      <c r="E6" s="62"/>
      <c r="F6" s="62"/>
      <c r="G6" s="62"/>
      <c r="H6" s="62"/>
      <c r="I6" s="9"/>
    </row>
    <row r="7" spans="1:11" ht="20.25" customHeight="1" x14ac:dyDescent="0.25">
      <c r="A7" s="81"/>
      <c r="B7" s="81"/>
      <c r="C7" s="81"/>
      <c r="D7" s="81"/>
      <c r="E7" s="81"/>
      <c r="F7" s="81"/>
      <c r="G7" s="81"/>
      <c r="H7" s="81"/>
    </row>
    <row r="8" spans="1:11" ht="22.5" customHeight="1" x14ac:dyDescent="0.25">
      <c r="A8" s="87" t="s">
        <v>196</v>
      </c>
      <c r="B8" s="90" t="s">
        <v>197</v>
      </c>
      <c r="C8" s="90" t="s">
        <v>198</v>
      </c>
      <c r="D8" s="90" t="s">
        <v>199</v>
      </c>
      <c r="E8" s="92" t="s">
        <v>240</v>
      </c>
      <c r="F8" s="93"/>
      <c r="G8" s="94"/>
      <c r="H8" s="90" t="s">
        <v>202</v>
      </c>
    </row>
    <row r="9" spans="1:11" ht="85.5" customHeight="1" x14ac:dyDescent="0.25">
      <c r="A9" s="88"/>
      <c r="B9" s="91"/>
      <c r="C9" s="91"/>
      <c r="D9" s="91"/>
      <c r="E9" s="50" t="s">
        <v>200</v>
      </c>
      <c r="F9" s="50" t="s">
        <v>201</v>
      </c>
      <c r="G9" s="50" t="s">
        <v>233</v>
      </c>
      <c r="H9" s="91"/>
    </row>
    <row r="10" spans="1:11" ht="20.25" customHeight="1" x14ac:dyDescent="0.25">
      <c r="A10" s="54" t="s">
        <v>234</v>
      </c>
      <c r="B10" s="51" t="s">
        <v>235</v>
      </c>
      <c r="C10" s="18"/>
      <c r="D10" s="18"/>
      <c r="E10" s="50"/>
      <c r="F10" s="50"/>
      <c r="G10" s="50"/>
      <c r="H10" s="18"/>
    </row>
    <row r="11" spans="1:11" ht="16.5" x14ac:dyDescent="0.25">
      <c r="A11" s="41">
        <v>1</v>
      </c>
      <c r="B11" s="41"/>
      <c r="C11" s="41"/>
      <c r="D11" s="41"/>
      <c r="E11" s="41"/>
      <c r="F11" s="41"/>
      <c r="G11" s="41"/>
      <c r="H11" s="41"/>
    </row>
    <row r="12" spans="1:11" ht="16.5" x14ac:dyDescent="0.25">
      <c r="A12" s="41">
        <v>2</v>
      </c>
      <c r="B12" s="41"/>
      <c r="C12" s="41"/>
      <c r="D12" s="41"/>
      <c r="E12" s="41"/>
      <c r="F12" s="41"/>
      <c r="G12" s="41"/>
      <c r="H12" s="41"/>
    </row>
    <row r="13" spans="1:11" ht="16.5" x14ac:dyDescent="0.25">
      <c r="A13" s="41">
        <v>3</v>
      </c>
      <c r="B13" s="41"/>
      <c r="C13" s="41"/>
      <c r="D13" s="41"/>
      <c r="E13" s="41"/>
      <c r="F13" s="41"/>
      <c r="G13" s="41"/>
      <c r="H13" s="41"/>
    </row>
    <row r="14" spans="1:11" ht="16.5" x14ac:dyDescent="0.25">
      <c r="A14" s="41">
        <v>4</v>
      </c>
      <c r="B14" s="41"/>
      <c r="C14" s="41"/>
      <c r="D14" s="41"/>
      <c r="E14" s="41"/>
      <c r="F14" s="41"/>
      <c r="G14" s="41"/>
      <c r="H14" s="41"/>
    </row>
    <row r="15" spans="1:11" ht="16.5" x14ac:dyDescent="0.25">
      <c r="A15" s="41">
        <v>5</v>
      </c>
      <c r="B15" s="41"/>
      <c r="C15" s="41"/>
      <c r="D15" s="41"/>
      <c r="E15" s="41"/>
      <c r="F15" s="41"/>
      <c r="G15" s="41"/>
      <c r="H15" s="41"/>
    </row>
    <row r="16" spans="1:11" ht="16.5" x14ac:dyDescent="0.25">
      <c r="A16" s="41">
        <v>6</v>
      </c>
      <c r="B16" s="41"/>
      <c r="C16" s="41"/>
      <c r="D16" s="41"/>
      <c r="E16" s="41"/>
      <c r="F16" s="41"/>
      <c r="G16" s="41"/>
      <c r="H16" s="41"/>
    </row>
    <row r="17" spans="1:8" ht="16.5" x14ac:dyDescent="0.25">
      <c r="A17" s="55" t="s">
        <v>236</v>
      </c>
      <c r="B17" s="52" t="s">
        <v>235</v>
      </c>
      <c r="C17" s="41"/>
      <c r="D17" s="41"/>
      <c r="E17" s="41"/>
      <c r="F17" s="41"/>
      <c r="G17" s="41"/>
      <c r="H17" s="41"/>
    </row>
    <row r="18" spans="1:8" ht="16.5" x14ac:dyDescent="0.25">
      <c r="A18" s="41">
        <v>1</v>
      </c>
      <c r="B18" s="41"/>
      <c r="C18" s="41"/>
      <c r="D18" s="41"/>
      <c r="E18" s="41"/>
      <c r="F18" s="41"/>
      <c r="G18" s="41"/>
      <c r="H18" s="41"/>
    </row>
    <row r="19" spans="1:8" ht="16.5" x14ac:dyDescent="0.25">
      <c r="A19" s="41">
        <v>2</v>
      </c>
      <c r="B19" s="41"/>
      <c r="C19" s="41"/>
      <c r="D19" s="41"/>
      <c r="E19" s="41"/>
      <c r="F19" s="41"/>
      <c r="G19" s="41"/>
      <c r="H19" s="41"/>
    </row>
    <row r="20" spans="1:8" ht="16.5" x14ac:dyDescent="0.25">
      <c r="A20" s="1"/>
    </row>
    <row r="21" spans="1:8" s="13" customFormat="1" ht="15.75" x14ac:dyDescent="0.25">
      <c r="A21" s="84" t="s">
        <v>205</v>
      </c>
      <c r="B21" s="84"/>
      <c r="C21" s="84"/>
      <c r="D21" s="84"/>
      <c r="E21" s="84"/>
      <c r="F21" s="84"/>
      <c r="G21" s="84"/>
      <c r="H21" s="84"/>
    </row>
    <row r="22" spans="1:8" ht="16.5" x14ac:dyDescent="0.25">
      <c r="A22" s="14"/>
      <c r="B22" s="85" t="s">
        <v>208</v>
      </c>
      <c r="C22" s="85"/>
      <c r="D22" s="85"/>
      <c r="E22" s="85"/>
      <c r="F22" s="85"/>
      <c r="G22" s="85"/>
      <c r="H22" s="85"/>
    </row>
    <row r="23" spans="1:8" ht="16.5" customHeight="1" x14ac:dyDescent="0.25">
      <c r="A23" s="14"/>
      <c r="B23" s="15"/>
      <c r="C23" s="15"/>
      <c r="D23" s="59" t="s">
        <v>237</v>
      </c>
      <c r="E23" s="59"/>
      <c r="F23" s="59"/>
      <c r="G23" s="59"/>
      <c r="H23" s="59"/>
    </row>
    <row r="24" spans="1:8" ht="16.5" customHeight="1" x14ac:dyDescent="0.25">
      <c r="A24" s="14"/>
      <c r="B24" s="34"/>
      <c r="D24" s="60" t="s">
        <v>207</v>
      </c>
      <c r="E24" s="60"/>
      <c r="F24" s="60"/>
      <c r="G24" s="60"/>
      <c r="H24" s="60"/>
    </row>
    <row r="30" spans="1:8" ht="16.5" x14ac:dyDescent="0.25">
      <c r="F30" s="86"/>
      <c r="G30" s="86"/>
      <c r="H30" s="86"/>
    </row>
  </sheetData>
  <mergeCells count="19">
    <mergeCell ref="A21:H21"/>
    <mergeCell ref="B22:H22"/>
    <mergeCell ref="F30:H30"/>
    <mergeCell ref="D23:H23"/>
    <mergeCell ref="D24:H24"/>
    <mergeCell ref="A8:A9"/>
    <mergeCell ref="A6:H6"/>
    <mergeCell ref="A7:H7"/>
    <mergeCell ref="A1:H1"/>
    <mergeCell ref="A3:C3"/>
    <mergeCell ref="D3:H3"/>
    <mergeCell ref="A4:C4"/>
    <mergeCell ref="D4:H4"/>
    <mergeCell ref="A5:H5"/>
    <mergeCell ref="H8:H9"/>
    <mergeCell ref="E8:G8"/>
    <mergeCell ref="D8:D9"/>
    <mergeCell ref="C8:C9"/>
    <mergeCell ref="B8:B9"/>
  </mergeCells>
  <pageMargins left="0.51181102362204722" right="0.51181102362204722" top="0.55118110236220474" bottom="0.55118110236220474" header="0.31496062992125984" footer="0.31496062992125984"/>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 HĐ CẤP BỘ MÔN</vt:lpstr>
      <vt:lpstr>BM04.2022</vt:lpstr>
      <vt:lpstr>BM05.2022</vt:lpstr>
      <vt:lpstr>BM06.2022</vt:lpstr>
      <vt:lpstr>BM07.2022 trường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Hung Duong</cp:lastModifiedBy>
  <cp:lastPrinted>2022-05-30T09:40:01Z</cp:lastPrinted>
  <dcterms:created xsi:type="dcterms:W3CDTF">2020-07-02T08:22:53Z</dcterms:created>
  <dcterms:modified xsi:type="dcterms:W3CDTF">2022-06-09T09:05:03Z</dcterms:modified>
</cp:coreProperties>
</file>